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4959afe544491de/Desktop/"/>
    </mc:Choice>
  </mc:AlternateContent>
  <xr:revisionPtr revIDLastSave="0" documentId="8_{8FE35089-CD7D-4A43-91AD-84ACE377C285}" xr6:coauthVersionLast="36" xr6:coauthVersionMax="36" xr10:uidLastSave="{00000000-0000-0000-0000-000000000000}"/>
  <bookViews>
    <workbookView xWindow="0" yWindow="0" windowWidth="28800" windowHeight="12390" xr2:uid="{00000000-000D-0000-FFFF-FFFF00000000}"/>
  </bookViews>
  <sheets>
    <sheet name="수영장 근무표" sheetId="1" r:id="rId1"/>
  </sheets>
  <definedNames>
    <definedName name="_xlnm.Print_Area" localSheetId="0">'수영장 근무표'!$A$1:$V$40</definedName>
  </definedNames>
  <calcPr calcId="191029" iterateCount="1"/>
</workbook>
</file>

<file path=xl/calcChain.xml><?xml version="1.0" encoding="utf-8"?>
<calcChain xmlns="http://schemas.openxmlformats.org/spreadsheetml/2006/main">
  <c r="U14" i="1" l="1"/>
  <c r="U13" i="1"/>
  <c r="V13" i="1" l="1"/>
  <c r="U6" i="1"/>
  <c r="U5" i="1"/>
  <c r="U28" i="1"/>
  <c r="U27" i="1"/>
  <c r="U26" i="1"/>
  <c r="U25" i="1"/>
  <c r="V25" i="1" l="1"/>
  <c r="V5" i="1"/>
  <c r="V27" i="1"/>
  <c r="U10" i="1"/>
  <c r="U11" i="1"/>
  <c r="U12" i="1"/>
  <c r="U15" i="1"/>
  <c r="U16" i="1"/>
  <c r="U17" i="1"/>
  <c r="U18" i="1"/>
  <c r="U19" i="1"/>
  <c r="U20" i="1"/>
  <c r="V19" i="1" l="1"/>
  <c r="V17" i="1"/>
  <c r="V15" i="1"/>
  <c r="V11" i="1"/>
  <c r="U9" i="1"/>
  <c r="U21" i="1"/>
  <c r="U22" i="1"/>
  <c r="U23" i="1"/>
  <c r="U24" i="1"/>
  <c r="U29" i="1"/>
  <c r="U30" i="1"/>
  <c r="V21" i="1" l="1"/>
  <c r="V29" i="1"/>
  <c r="V23" i="1"/>
  <c r="V9" i="1"/>
  <c r="U8" i="1" l="1"/>
  <c r="U7" i="1"/>
  <c r="V7" i="1" l="1"/>
</calcChain>
</file>

<file path=xl/sharedStrings.xml><?xml version="1.0" encoding="utf-8"?>
<sst xmlns="http://schemas.openxmlformats.org/spreadsheetml/2006/main" count="296" uniqueCount="85">
  <si>
    <t>아쿠아</t>
    <phoneticPr fontId="20" type="noConversion"/>
  </si>
  <si>
    <t>명령시수</t>
    <phoneticPr fontId="20" type="noConversion"/>
  </si>
  <si>
    <t>월수금(A)</t>
    <phoneticPr fontId="20" type="noConversion"/>
  </si>
  <si>
    <t>A</t>
    <phoneticPr fontId="20" type="noConversion"/>
  </si>
  <si>
    <t>B</t>
    <phoneticPr fontId="20" type="noConversion"/>
  </si>
  <si>
    <t>화  목(B)</t>
    <phoneticPr fontId="20" type="noConversion"/>
  </si>
  <si>
    <t>월수금(A)</t>
    <phoneticPr fontId="20" type="noConversion"/>
  </si>
  <si>
    <t>아쿠아</t>
    <phoneticPr fontId="20" type="noConversion"/>
  </si>
  <si>
    <r>
      <t xml:space="preserve">  ■</t>
    </r>
    <r>
      <rPr>
        <b/>
        <sz val="10"/>
        <color indexed="17"/>
        <rFont val="굴림"/>
        <family val="3"/>
        <charset val="129"/>
      </rPr>
      <t xml:space="preserve"> 수영강사</t>
    </r>
    <r>
      <rPr>
        <b/>
        <sz val="10"/>
        <color indexed="8"/>
        <rFont val="굴림"/>
        <family val="3"/>
        <charset val="129"/>
      </rPr>
      <t xml:space="preserve"> 근무편성표 명령 및 관련 시수(휴일/ 토,일)</t>
    </r>
    <phoneticPr fontId="20" type="noConversion"/>
  </si>
  <si>
    <t>구분</t>
    <phoneticPr fontId="20" type="noConversion"/>
  </si>
  <si>
    <t>요일/시간</t>
    <phoneticPr fontId="20" type="noConversion"/>
  </si>
  <si>
    <t>요  일</t>
    <phoneticPr fontId="20" type="noConversion"/>
  </si>
  <si>
    <t>일일</t>
    <phoneticPr fontId="20" type="noConversion"/>
  </si>
  <si>
    <t>강사명</t>
    <phoneticPr fontId="20" type="noConversion"/>
  </si>
  <si>
    <t>월수금(A)</t>
    <phoneticPr fontId="20" type="noConversion"/>
  </si>
  <si>
    <t>총시수</t>
    <phoneticPr fontId="20" type="noConversion"/>
  </si>
  <si>
    <r>
      <t xml:space="preserve">  ■</t>
    </r>
    <r>
      <rPr>
        <b/>
        <sz val="10"/>
        <color indexed="17"/>
        <rFont val="굴림"/>
        <family val="3"/>
        <charset val="129"/>
      </rPr>
      <t xml:space="preserve"> 휴일 자유수영</t>
    </r>
    <r>
      <rPr>
        <b/>
        <sz val="10"/>
        <color indexed="8"/>
        <rFont val="굴림"/>
        <family val="3"/>
        <charset val="129"/>
      </rPr>
      <t xml:space="preserve"> 근무편성표 명령(휴일/ 토,일)</t>
    </r>
    <phoneticPr fontId="20" type="noConversion"/>
  </si>
  <si>
    <t>구분</t>
    <phoneticPr fontId="20" type="noConversion"/>
  </si>
  <si>
    <t>운영시간</t>
    <phoneticPr fontId="20" type="noConversion"/>
  </si>
  <si>
    <t>주말 안전근무 편성표</t>
    <phoneticPr fontId="20" type="noConversion"/>
  </si>
  <si>
    <t>1부</t>
    <phoneticPr fontId="20" type="noConversion"/>
  </si>
  <si>
    <t>일자</t>
    <phoneticPr fontId="20" type="noConversion"/>
  </si>
  <si>
    <t>2부</t>
  </si>
  <si>
    <t>요일</t>
    <phoneticPr fontId="20" type="noConversion"/>
  </si>
  <si>
    <t>3부</t>
  </si>
  <si>
    <t>근무자</t>
    <phoneticPr fontId="20" type="noConversion"/>
  </si>
  <si>
    <t>4부</t>
  </si>
  <si>
    <t>5부</t>
  </si>
  <si>
    <t>비고</t>
    <phoneticPr fontId="20" type="noConversion"/>
  </si>
  <si>
    <t>09:00~09:50</t>
    <phoneticPr fontId="20" type="noConversion"/>
  </si>
  <si>
    <t>비고</t>
    <phoneticPr fontId="20" type="noConversion"/>
  </si>
  <si>
    <t>안전</t>
    <phoneticPr fontId="20" type="noConversion"/>
  </si>
  <si>
    <t>김성남</t>
    <phoneticPr fontId="20" type="noConversion"/>
  </si>
  <si>
    <t>이영주</t>
    <phoneticPr fontId="20" type="noConversion"/>
  </si>
  <si>
    <t>서준욱</t>
    <phoneticPr fontId="20" type="noConversion"/>
  </si>
  <si>
    <t>김경모</t>
    <phoneticPr fontId="20" type="noConversion"/>
  </si>
  <si>
    <t>윤세윤</t>
    <phoneticPr fontId="20" type="noConversion"/>
  </si>
  <si>
    <t>이인혜</t>
    <phoneticPr fontId="20" type="noConversion"/>
  </si>
  <si>
    <t>고광희</t>
    <phoneticPr fontId="20" type="noConversion"/>
  </si>
  <si>
    <t>박성용</t>
    <phoneticPr fontId="20" type="noConversion"/>
  </si>
  <si>
    <t>김성민</t>
    <phoneticPr fontId="20" type="noConversion"/>
  </si>
  <si>
    <t>김윤희</t>
    <phoneticPr fontId="20" type="noConversion"/>
  </si>
  <si>
    <t>정홍현</t>
    <phoneticPr fontId="20" type="noConversion"/>
  </si>
  <si>
    <t>황혜진</t>
    <phoneticPr fontId="20" type="noConversion"/>
  </si>
  <si>
    <t>김윤희</t>
    <phoneticPr fontId="20" type="noConversion"/>
  </si>
  <si>
    <t>안전</t>
    <phoneticPr fontId="20" type="noConversion"/>
  </si>
  <si>
    <t>체  조</t>
    <phoneticPr fontId="20" type="noConversion"/>
  </si>
  <si>
    <t>김경모</t>
    <phoneticPr fontId="20" type="noConversion"/>
  </si>
  <si>
    <t>김성남</t>
    <phoneticPr fontId="20" type="noConversion"/>
  </si>
  <si>
    <t>이영주</t>
    <phoneticPr fontId="20" type="noConversion"/>
  </si>
  <si>
    <t>서준욱</t>
    <phoneticPr fontId="20" type="noConversion"/>
  </si>
  <si>
    <t>윤세윤</t>
    <phoneticPr fontId="20" type="noConversion"/>
  </si>
  <si>
    <t>고광희</t>
    <phoneticPr fontId="20" type="noConversion"/>
  </si>
  <si>
    <t>6부</t>
  </si>
  <si>
    <t>10:30~11:20</t>
    <phoneticPr fontId="20" type="noConversion"/>
  </si>
  <si>
    <t>12:00~12:50</t>
    <phoneticPr fontId="20" type="noConversion"/>
  </si>
  <si>
    <t>14:00~14:50</t>
    <phoneticPr fontId="20" type="noConversion"/>
  </si>
  <si>
    <t>15:30~16:20</t>
    <phoneticPr fontId="20" type="noConversion"/>
  </si>
  <si>
    <t>17:00~17:50</t>
    <phoneticPr fontId="20" type="noConversion"/>
  </si>
  <si>
    <t>아쿠아</t>
    <phoneticPr fontId="20" type="noConversion"/>
  </si>
  <si>
    <t>이은용</t>
    <phoneticPr fontId="20" type="noConversion"/>
  </si>
  <si>
    <t>여민지</t>
    <phoneticPr fontId="20" type="noConversion"/>
  </si>
  <si>
    <t>안전</t>
    <phoneticPr fontId="20" type="noConversion"/>
  </si>
  <si>
    <t>발달장애</t>
    <phoneticPr fontId="20" type="noConversion"/>
  </si>
  <si>
    <t>손승우</t>
    <phoneticPr fontId="20" type="noConversion"/>
  </si>
  <si>
    <t>토</t>
    <phoneticPr fontId="20" type="noConversion"/>
  </si>
  <si>
    <t>일</t>
    <phoneticPr fontId="20" type="noConversion"/>
  </si>
  <si>
    <t>함미정</t>
    <phoneticPr fontId="20" type="noConversion"/>
  </si>
  <si>
    <t>유아</t>
    <phoneticPr fontId="20" type="noConversion"/>
  </si>
  <si>
    <t>여지원</t>
    <phoneticPr fontId="20" type="noConversion"/>
  </si>
  <si>
    <t>2026년 7월</t>
    <phoneticPr fontId="20" type="noConversion"/>
  </si>
  <si>
    <t>일</t>
    <phoneticPr fontId="20" type="noConversion"/>
  </si>
  <si>
    <t>김성남</t>
    <phoneticPr fontId="20" type="noConversion"/>
  </si>
  <si>
    <t>함미정</t>
    <phoneticPr fontId="20" type="noConversion"/>
  </si>
  <si>
    <t>[전임지도자 주말 로테이션 근무] 
김성남→이영주→서준욱→김경모→손승우→이인혜→
고광희→이은용→윤세윤
[주말 안전근무자] 토: 여지원 / 일: 함미정</t>
    <phoneticPr fontId="20" type="noConversion"/>
  </si>
  <si>
    <t>중급</t>
    <phoneticPr fontId="20" type="noConversion"/>
  </si>
  <si>
    <t>연수</t>
    <phoneticPr fontId="20" type="noConversion"/>
  </si>
  <si>
    <t>상급</t>
    <phoneticPr fontId="20" type="noConversion"/>
  </si>
  <si>
    <t>초급</t>
    <phoneticPr fontId="20" type="noConversion"/>
  </si>
  <si>
    <t>소그룹</t>
    <phoneticPr fontId="20" type="noConversion"/>
  </si>
  <si>
    <t>효도</t>
    <phoneticPr fontId="20" type="noConversion"/>
  </si>
  <si>
    <t>중상급</t>
    <phoneticPr fontId="20" type="noConversion"/>
  </si>
  <si>
    <t>중상급</t>
    <phoneticPr fontId="20" type="noConversion"/>
  </si>
  <si>
    <t>유아(초급)</t>
    <phoneticPr fontId="20" type="noConversion"/>
  </si>
  <si>
    <t>유아(중급)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</si>
</sst>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/&quot;d;@"/>
  </numFmts>
  <fonts count="3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20"/>
      <color indexed="8"/>
      <name val="HY헤드라인M"/>
      <family val="1"/>
      <charset val="129"/>
    </font>
    <font>
      <sz val="8"/>
      <name val="돋움"/>
      <family val="3"/>
      <charset val="129"/>
    </font>
    <font>
      <b/>
      <sz val="10"/>
      <color indexed="17"/>
      <name val="굴림"/>
      <family val="3"/>
      <charset val="129"/>
    </font>
    <font>
      <b/>
      <sz val="10"/>
      <color indexed="8"/>
      <name val="굴림"/>
      <family val="3"/>
      <charset val="129"/>
    </font>
    <font>
      <b/>
      <sz val="10"/>
      <color indexed="48"/>
      <name val="굴림"/>
      <family val="3"/>
      <charset val="129"/>
    </font>
    <font>
      <b/>
      <sz val="10"/>
      <name val="굴림"/>
      <family val="3"/>
      <charset val="129"/>
    </font>
    <font>
      <b/>
      <sz val="10"/>
      <color indexed="12"/>
      <name val="굴림"/>
      <family val="3"/>
      <charset val="129"/>
    </font>
    <font>
      <b/>
      <sz val="11"/>
      <name val="돋움"/>
      <family val="3"/>
      <charset val="129"/>
    </font>
    <font>
      <b/>
      <sz val="11"/>
      <color indexed="48"/>
      <name val="굴림"/>
      <family val="3"/>
      <charset val="129"/>
    </font>
    <font>
      <b/>
      <sz val="10"/>
      <color rgb="FF0000CC"/>
      <name val="굴림"/>
      <family val="3"/>
      <charset val="129"/>
    </font>
    <font>
      <sz val="11"/>
      <color rgb="FF0000CC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0"/>
      <color theme="1"/>
      <name val="굴림"/>
      <family val="3"/>
      <charset val="129"/>
    </font>
    <font>
      <sz val="10"/>
      <name val="맑은 고딕"/>
      <family val="3"/>
      <charset val="129"/>
      <scheme val="minor"/>
    </font>
    <font>
      <sz val="10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sz val="11"/>
      <color theme="1"/>
      <name val="돋움"/>
      <family val="3"/>
      <charset val="129"/>
    </font>
    <font>
      <b/>
      <sz val="10"/>
      <color rgb="FF120AB6"/>
      <name val="굴림"/>
      <family val="3"/>
      <charset val="129"/>
    </font>
    <font>
      <sz val="10"/>
      <color theme="1"/>
      <name val="맑은 고딕"/>
      <family val="3"/>
      <charset val="129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9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21" borderId="2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3" borderId="3" applyNumberForma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20" borderId="9" applyNumberFormat="0" applyAlignment="0" applyProtection="0">
      <alignment vertical="center"/>
    </xf>
    <xf numFmtId="0" fontId="1" fillId="0" borderId="0">
      <alignment vertical="center"/>
    </xf>
  </cellStyleXfs>
  <cellXfs count="198">
    <xf numFmtId="0" fontId="0" fillId="0" borderId="0" xfId="0">
      <alignment vertical="center"/>
    </xf>
    <xf numFmtId="0" fontId="24" fillId="0" borderId="0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24" fillId="0" borderId="0" xfId="0" applyFont="1" applyFill="1" applyBorder="1" applyAlignment="1">
      <alignment horizontal="center" vertical="center"/>
    </xf>
    <xf numFmtId="0" fontId="27" fillId="0" borderId="0" xfId="0" applyFont="1">
      <alignment vertical="center"/>
    </xf>
    <xf numFmtId="0" fontId="25" fillId="24" borderId="15" xfId="0" applyFont="1" applyFill="1" applyBorder="1" applyAlignment="1">
      <alignment horizontal="center" vertical="center" shrinkToFit="1"/>
    </xf>
    <xf numFmtId="20" fontId="25" fillId="27" borderId="15" xfId="0" applyNumberFormat="1" applyFont="1" applyFill="1" applyBorder="1" applyAlignment="1">
      <alignment vertical="center" shrinkToFit="1"/>
    </xf>
    <xf numFmtId="0" fontId="0" fillId="0" borderId="0" xfId="0" applyFill="1">
      <alignment vertical="center"/>
    </xf>
    <xf numFmtId="0" fontId="0" fillId="0" borderId="36" xfId="0" applyBorder="1" applyAlignment="1">
      <alignment vertical="center"/>
    </xf>
    <xf numFmtId="0" fontId="24" fillId="24" borderId="10" xfId="0" applyFont="1" applyFill="1" applyBorder="1" applyAlignment="1">
      <alignment horizontal="center" vertical="center" shrinkToFit="1"/>
    </xf>
    <xf numFmtId="0" fontId="24" fillId="0" borderId="0" xfId="0" applyFont="1" applyBorder="1" applyAlignment="1">
      <alignment horizontal="left" vertical="center" shrinkToFit="1"/>
    </xf>
    <xf numFmtId="0" fontId="24" fillId="0" borderId="0" xfId="0" applyFont="1" applyFill="1" applyBorder="1" applyAlignment="1">
      <alignment vertical="center" shrinkToFit="1"/>
    </xf>
    <xf numFmtId="0" fontId="24" fillId="0" borderId="0" xfId="0" applyFont="1" applyAlignment="1">
      <alignment horizontal="center" vertical="center" shrinkToFit="1"/>
    </xf>
    <xf numFmtId="0" fontId="33" fillId="0" borderId="10" xfId="0" applyNumberFormat="1" applyFont="1" applyBorder="1" applyAlignment="1">
      <alignment horizontal="center" vertical="center"/>
    </xf>
    <xf numFmtId="0" fontId="32" fillId="0" borderId="10" xfId="0" applyFont="1" applyFill="1" applyBorder="1" applyAlignment="1">
      <alignment horizontal="center" vertical="center" shrinkToFit="1"/>
    </xf>
    <xf numFmtId="0" fontId="0" fillId="0" borderId="0" xfId="0" applyBorder="1">
      <alignment vertical="center"/>
    </xf>
    <xf numFmtId="0" fontId="31" fillId="27" borderId="10" xfId="0" applyFont="1" applyFill="1" applyBorder="1" applyAlignment="1">
      <alignment vertical="center" shrinkToFit="1"/>
    </xf>
    <xf numFmtId="0" fontId="0" fillId="0" borderId="0" xfId="0" applyBorder="1" applyAlignment="1">
      <alignment vertical="center"/>
    </xf>
    <xf numFmtId="20" fontId="31" fillId="27" borderId="10" xfId="0" applyNumberFormat="1" applyFont="1" applyFill="1" applyBorder="1" applyAlignment="1">
      <alignment vertical="center" shrinkToFit="1"/>
    </xf>
    <xf numFmtId="20" fontId="25" fillId="27" borderId="15" xfId="0" applyNumberFormat="1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24" fillId="0" borderId="0" xfId="42" applyNumberFormat="1" applyFont="1" applyFill="1" applyBorder="1" applyAlignment="1">
      <alignment horizontal="center" vertical="center" shrinkToFit="1"/>
    </xf>
    <xf numFmtId="0" fontId="30" fillId="0" borderId="0" xfId="42" applyNumberFormat="1" applyFont="1" applyFill="1" applyBorder="1" applyAlignment="1">
      <alignment horizontal="center" vertical="center" shrinkToFit="1"/>
    </xf>
    <xf numFmtId="0" fontId="28" fillId="0" borderId="0" xfId="42" applyNumberFormat="1" applyFont="1" applyFill="1" applyBorder="1" applyAlignment="1">
      <alignment horizontal="center" vertical="center" shrinkToFit="1"/>
    </xf>
    <xf numFmtId="0" fontId="28" fillId="0" borderId="0" xfId="0" applyFont="1" applyFill="1" applyBorder="1" applyAlignment="1">
      <alignment horizontal="center" vertical="center" shrinkToFit="1"/>
    </xf>
    <xf numFmtId="0" fontId="26" fillId="0" borderId="0" xfId="0" applyFont="1" applyBorder="1" applyAlignment="1">
      <alignment vertical="center"/>
    </xf>
    <xf numFmtId="0" fontId="24" fillId="26" borderId="16" xfId="0" applyFont="1" applyFill="1" applyBorder="1" applyAlignment="1">
      <alignment horizontal="center" vertical="center" shrinkToFit="1"/>
    </xf>
    <xf numFmtId="0" fontId="25" fillId="26" borderId="16" xfId="0" applyFont="1" applyFill="1" applyBorder="1" applyAlignment="1">
      <alignment horizontal="center" vertical="center" shrinkToFit="1"/>
    </xf>
    <xf numFmtId="20" fontId="25" fillId="26" borderId="16" xfId="0" applyNumberFormat="1" applyFont="1" applyFill="1" applyBorder="1" applyAlignment="1">
      <alignment vertical="center" shrinkToFit="1"/>
    </xf>
    <xf numFmtId="0" fontId="25" fillId="26" borderId="17" xfId="0" applyFont="1" applyFill="1" applyBorder="1" applyAlignment="1">
      <alignment horizontal="center" vertical="center" shrinkToFit="1"/>
    </xf>
    <xf numFmtId="0" fontId="28" fillId="26" borderId="13" xfId="42" applyNumberFormat="1" applyFont="1" applyFill="1" applyBorder="1" applyAlignment="1">
      <alignment horizontal="center" vertical="center" shrinkToFit="1"/>
    </xf>
    <xf numFmtId="0" fontId="28" fillId="26" borderId="13" xfId="0" applyNumberFormat="1" applyFont="1" applyFill="1" applyBorder="1" applyAlignment="1">
      <alignment horizontal="center" vertical="center" shrinkToFit="1"/>
    </xf>
    <xf numFmtId="0" fontId="31" fillId="26" borderId="11" xfId="0" applyNumberFormat="1" applyFont="1" applyFill="1" applyBorder="1" applyAlignment="1">
      <alignment horizontal="center" vertical="center" shrinkToFit="1"/>
    </xf>
    <xf numFmtId="0" fontId="24" fillId="26" borderId="11" xfId="0" applyFont="1" applyFill="1" applyBorder="1" applyAlignment="1">
      <alignment horizontal="center" vertical="center" shrinkToFit="1"/>
    </xf>
    <xf numFmtId="0" fontId="25" fillId="26" borderId="11" xfId="0" applyFont="1" applyFill="1" applyBorder="1" applyAlignment="1">
      <alignment horizontal="center" vertical="center" shrinkToFit="1"/>
    </xf>
    <xf numFmtId="0" fontId="24" fillId="26" borderId="11" xfId="0" applyFont="1" applyFill="1" applyBorder="1" applyAlignment="1">
      <alignment vertical="center" shrinkToFit="1"/>
    </xf>
    <xf numFmtId="0" fontId="24" fillId="26" borderId="48" xfId="0" applyFont="1" applyFill="1" applyBorder="1" applyAlignment="1">
      <alignment horizontal="center" vertical="center" shrinkToFit="1"/>
    </xf>
    <xf numFmtId="0" fontId="28" fillId="26" borderId="28" xfId="0" applyNumberFormat="1" applyFont="1" applyFill="1" applyBorder="1" applyAlignment="1">
      <alignment horizontal="center" vertical="center" shrinkToFit="1"/>
    </xf>
    <xf numFmtId="176" fontId="34" fillId="0" borderId="10" xfId="0" quotePrefix="1" applyNumberFormat="1" applyFont="1" applyBorder="1" applyAlignment="1">
      <alignment horizontal="center" vertical="center"/>
    </xf>
    <xf numFmtId="0" fontId="24" fillId="29" borderId="61" xfId="0" applyFont="1" applyFill="1" applyBorder="1" applyAlignment="1">
      <alignment horizontal="center" vertical="center" shrinkToFit="1"/>
    </xf>
    <xf numFmtId="0" fontId="24" fillId="0" borderId="46" xfId="0" applyFont="1" applyFill="1" applyBorder="1" applyAlignment="1">
      <alignment horizontal="center" vertical="center" shrinkToFit="1"/>
    </xf>
    <xf numFmtId="0" fontId="24" fillId="0" borderId="64" xfId="0" applyFont="1" applyFill="1" applyBorder="1" applyAlignment="1">
      <alignment horizontal="center" vertical="center" shrinkToFit="1"/>
    </xf>
    <xf numFmtId="0" fontId="24" fillId="29" borderId="68" xfId="0" applyFont="1" applyFill="1" applyBorder="1" applyAlignment="1">
      <alignment horizontal="center" vertical="center" shrinkToFit="1"/>
    </xf>
    <xf numFmtId="0" fontId="24" fillId="29" borderId="73" xfId="0" applyFont="1" applyFill="1" applyBorder="1" applyAlignment="1">
      <alignment horizontal="center" vertical="center" shrinkToFit="1"/>
    </xf>
    <xf numFmtId="176" fontId="34" fillId="0" borderId="74" xfId="0" quotePrefix="1" applyNumberFormat="1" applyFont="1" applyBorder="1" applyAlignment="1">
      <alignment horizontal="center" vertical="center"/>
    </xf>
    <xf numFmtId="0" fontId="32" fillId="25" borderId="74" xfId="0" applyFont="1" applyFill="1" applyBorder="1" applyAlignment="1">
      <alignment horizontal="center" vertical="center" shrinkToFit="1"/>
    </xf>
    <xf numFmtId="0" fontId="32" fillId="0" borderId="74" xfId="0" applyFont="1" applyFill="1" applyBorder="1" applyAlignment="1">
      <alignment horizontal="center" vertical="center" shrinkToFit="1"/>
    </xf>
    <xf numFmtId="0" fontId="24" fillId="28" borderId="78" xfId="0" applyFont="1" applyFill="1" applyBorder="1" applyAlignment="1">
      <alignment horizontal="center" vertical="center" shrinkToFit="1"/>
    </xf>
    <xf numFmtId="0" fontId="24" fillId="30" borderId="12" xfId="0" applyFont="1" applyFill="1" applyBorder="1" applyAlignment="1">
      <alignment horizontal="center" vertical="center" shrinkToFit="1"/>
    </xf>
    <xf numFmtId="0" fontId="24" fillId="30" borderId="13" xfId="0" applyFont="1" applyFill="1" applyBorder="1" applyAlignment="1">
      <alignment horizontal="center" vertical="center" shrinkToFit="1"/>
    </xf>
    <xf numFmtId="20" fontId="24" fillId="30" borderId="12" xfId="0" applyNumberFormat="1" applyFont="1" applyFill="1" applyBorder="1" applyAlignment="1">
      <alignment horizontal="center" vertical="center" shrinkToFit="1"/>
    </xf>
    <xf numFmtId="20" fontId="24" fillId="30" borderId="13" xfId="0" applyNumberFormat="1" applyFont="1" applyFill="1" applyBorder="1" applyAlignment="1">
      <alignment horizontal="center" vertical="center" shrinkToFit="1"/>
    </xf>
    <xf numFmtId="0" fontId="24" fillId="31" borderId="11" xfId="0" applyFont="1" applyFill="1" applyBorder="1" applyAlignment="1">
      <alignment horizontal="center" vertical="center" shrinkToFit="1"/>
    </xf>
    <xf numFmtId="0" fontId="24" fillId="32" borderId="11" xfId="0" applyFont="1" applyFill="1" applyBorder="1" applyAlignment="1">
      <alignment horizontal="center" vertical="center" shrinkToFit="1"/>
    </xf>
    <xf numFmtId="0" fontId="31" fillId="32" borderId="11" xfId="0" applyNumberFormat="1" applyFont="1" applyFill="1" applyBorder="1" applyAlignment="1">
      <alignment horizontal="center" vertical="center" shrinkToFit="1"/>
    </xf>
    <xf numFmtId="0" fontId="31" fillId="32" borderId="11" xfId="42" applyNumberFormat="1" applyFont="1" applyFill="1" applyBorder="1" applyAlignment="1">
      <alignment horizontal="center" vertical="center" shrinkToFit="1"/>
    </xf>
    <xf numFmtId="0" fontId="31" fillId="32" borderId="11" xfId="0" applyFont="1" applyFill="1" applyBorder="1" applyAlignment="1">
      <alignment horizontal="center" vertical="center" shrinkToFit="1"/>
    </xf>
    <xf numFmtId="0" fontId="31" fillId="32" borderId="14" xfId="0" applyFont="1" applyFill="1" applyBorder="1" applyAlignment="1">
      <alignment horizontal="center" vertical="center" shrinkToFit="1"/>
    </xf>
    <xf numFmtId="0" fontId="28" fillId="32" borderId="13" xfId="0" applyFont="1" applyFill="1" applyBorder="1" applyAlignment="1">
      <alignment horizontal="center" vertical="center" shrinkToFit="1"/>
    </xf>
    <xf numFmtId="0" fontId="28" fillId="32" borderId="13" xfId="0" applyNumberFormat="1" applyFont="1" applyFill="1" applyBorder="1" applyAlignment="1">
      <alignment horizontal="center" vertical="center" shrinkToFit="1"/>
    </xf>
    <xf numFmtId="0" fontId="28" fillId="32" borderId="13" xfId="42" applyNumberFormat="1" applyFont="1" applyFill="1" applyBorder="1" applyAlignment="1">
      <alignment horizontal="center" vertical="center" shrinkToFit="1"/>
    </xf>
    <xf numFmtId="0" fontId="28" fillId="32" borderId="50" xfId="0" applyFont="1" applyFill="1" applyBorder="1" applyAlignment="1">
      <alignment horizontal="center" vertical="center" shrinkToFit="1"/>
    </xf>
    <xf numFmtId="0" fontId="24" fillId="32" borderId="54" xfId="0" applyFont="1" applyFill="1" applyBorder="1" applyAlignment="1">
      <alignment horizontal="center" vertical="center" shrinkToFit="1"/>
    </xf>
    <xf numFmtId="0" fontId="31" fillId="32" borderId="54" xfId="42" applyNumberFormat="1" applyFont="1" applyFill="1" applyBorder="1" applyAlignment="1">
      <alignment horizontal="center" vertical="center" shrinkToFit="1"/>
    </xf>
    <xf numFmtId="0" fontId="31" fillId="32" borderId="54" xfId="0" applyNumberFormat="1" applyFont="1" applyFill="1" applyBorder="1" applyAlignment="1">
      <alignment horizontal="center" vertical="center" shrinkToFit="1"/>
    </xf>
    <xf numFmtId="0" fontId="31" fillId="32" borderId="58" xfId="0" applyNumberFormat="1" applyFont="1" applyFill="1" applyBorder="1" applyAlignment="1">
      <alignment horizontal="center" vertical="center" shrinkToFit="1"/>
    </xf>
    <xf numFmtId="0" fontId="31" fillId="32" borderId="54" xfId="0" applyFont="1" applyFill="1" applyBorder="1" applyAlignment="1">
      <alignment horizontal="center" vertical="center" shrinkToFit="1"/>
    </xf>
    <xf numFmtId="0" fontId="31" fillId="32" borderId="59" xfId="0" applyFont="1" applyFill="1" applyBorder="1" applyAlignment="1">
      <alignment horizontal="center" vertical="center" shrinkToFit="1"/>
    </xf>
    <xf numFmtId="0" fontId="31" fillId="32" borderId="48" xfId="42" applyNumberFormat="1" applyFont="1" applyFill="1" applyBorder="1" applyAlignment="1">
      <alignment horizontal="center" vertical="center" shrinkToFit="1"/>
    </xf>
    <xf numFmtId="0" fontId="28" fillId="32" borderId="28" xfId="42" applyNumberFormat="1" applyFont="1" applyFill="1" applyBorder="1" applyAlignment="1">
      <alignment horizontal="center" vertical="center" shrinkToFit="1"/>
    </xf>
    <xf numFmtId="0" fontId="28" fillId="32" borderId="24" xfId="0" applyFont="1" applyFill="1" applyBorder="1" applyAlignment="1">
      <alignment horizontal="center" vertical="center" shrinkToFit="1"/>
    </xf>
    <xf numFmtId="0" fontId="31" fillId="26" borderId="11" xfId="42" applyNumberFormat="1" applyFont="1" applyFill="1" applyBorder="1" applyAlignment="1">
      <alignment horizontal="center" vertical="center" shrinkToFit="1"/>
    </xf>
    <xf numFmtId="0" fontId="31" fillId="26" borderId="48" xfId="0" applyNumberFormat="1" applyFont="1" applyFill="1" applyBorder="1" applyAlignment="1">
      <alignment horizontal="center" vertical="center" shrinkToFit="1"/>
    </xf>
    <xf numFmtId="0" fontId="31" fillId="26" borderId="11" xfId="42" applyNumberFormat="1" applyFont="1" applyFill="1" applyBorder="1" applyAlignment="1">
      <alignment horizontal="center" vertical="center" textRotation="255" shrinkToFit="1"/>
    </xf>
    <xf numFmtId="0" fontId="28" fillId="26" borderId="13" xfId="42" applyNumberFormat="1" applyFont="1" applyFill="1" applyBorder="1" applyAlignment="1">
      <alignment horizontal="center" vertical="center" textRotation="255" shrinkToFit="1"/>
    </xf>
    <xf numFmtId="0" fontId="31" fillId="26" borderId="54" xfId="0" applyNumberFormat="1" applyFont="1" applyFill="1" applyBorder="1" applyAlignment="1">
      <alignment horizontal="center" vertical="center" shrinkToFit="1"/>
    </xf>
    <xf numFmtId="0" fontId="31" fillId="26" borderId="58" xfId="0" applyNumberFormat="1" applyFont="1" applyFill="1" applyBorder="1" applyAlignment="1">
      <alignment horizontal="center" vertical="center" shrinkToFit="1"/>
    </xf>
    <xf numFmtId="0" fontId="35" fillId="26" borderId="11" xfId="0" applyNumberFormat="1" applyFont="1" applyFill="1" applyBorder="1" applyAlignment="1">
      <alignment horizontal="center" vertical="center" shrinkToFit="1"/>
    </xf>
    <xf numFmtId="0" fontId="29" fillId="26" borderId="13" xfId="0" applyNumberFormat="1" applyFont="1" applyFill="1" applyBorder="1" applyAlignment="1">
      <alignment horizontal="center" vertical="center" shrinkToFit="1"/>
    </xf>
    <xf numFmtId="0" fontId="31" fillId="26" borderId="54" xfId="42" applyNumberFormat="1" applyFont="1" applyFill="1" applyBorder="1" applyAlignment="1">
      <alignment horizontal="center" vertical="center" shrinkToFit="1"/>
    </xf>
    <xf numFmtId="0" fontId="31" fillId="26" borderId="10" xfId="42" applyNumberFormat="1" applyFont="1" applyFill="1" applyBorder="1" applyAlignment="1">
      <alignment horizontal="center" vertical="center" shrinkToFit="1"/>
    </xf>
    <xf numFmtId="0" fontId="35" fillId="26" borderId="11" xfId="0" applyFont="1" applyFill="1" applyBorder="1">
      <alignment vertical="center"/>
    </xf>
    <xf numFmtId="0" fontId="29" fillId="26" borderId="13" xfId="0" applyFont="1" applyFill="1" applyBorder="1">
      <alignment vertical="center"/>
    </xf>
    <xf numFmtId="0" fontId="31" fillId="26" borderId="48" xfId="42" applyNumberFormat="1" applyFont="1" applyFill="1" applyBorder="1" applyAlignment="1">
      <alignment horizontal="center" vertical="center" shrinkToFit="1"/>
    </xf>
    <xf numFmtId="0" fontId="28" fillId="26" borderId="28" xfId="42" applyNumberFormat="1" applyFont="1" applyFill="1" applyBorder="1" applyAlignment="1">
      <alignment horizontal="center" vertical="center" shrinkToFit="1"/>
    </xf>
    <xf numFmtId="0" fontId="24" fillId="31" borderId="46" xfId="0" applyFont="1" applyFill="1" applyBorder="1" applyAlignment="1">
      <alignment horizontal="center" vertical="center" shrinkToFit="1"/>
    </xf>
    <xf numFmtId="0" fontId="24" fillId="31" borderId="18" xfId="0" applyFont="1" applyFill="1" applyBorder="1" applyAlignment="1">
      <alignment horizontal="center" vertical="center" shrinkToFit="1"/>
    </xf>
    <xf numFmtId="0" fontId="25" fillId="31" borderId="16" xfId="0" applyFont="1" applyFill="1" applyBorder="1" applyAlignment="1">
      <alignment horizontal="center" vertical="center" shrinkToFit="1"/>
    </xf>
    <xf numFmtId="20" fontId="25" fillId="31" borderId="16" xfId="0" applyNumberFormat="1" applyFont="1" applyFill="1" applyBorder="1" applyAlignment="1">
      <alignment horizontal="center" vertical="center" shrinkToFit="1"/>
    </xf>
    <xf numFmtId="0" fontId="22" fillId="31" borderId="11" xfId="0" applyFont="1" applyFill="1" applyBorder="1" applyAlignment="1">
      <alignment horizontal="center" vertical="center" shrinkToFit="1"/>
    </xf>
    <xf numFmtId="20" fontId="25" fillId="31" borderId="16" xfId="0" applyNumberFormat="1" applyFont="1" applyFill="1" applyBorder="1" applyAlignment="1">
      <alignment vertical="center" shrinkToFit="1"/>
    </xf>
    <xf numFmtId="0" fontId="24" fillId="31" borderId="14" xfId="0" applyFont="1" applyFill="1" applyBorder="1" applyAlignment="1">
      <alignment horizontal="center" vertical="center" shrinkToFit="1"/>
    </xf>
    <xf numFmtId="0" fontId="28" fillId="27" borderId="21" xfId="0" applyFont="1" applyFill="1" applyBorder="1" applyAlignment="1">
      <alignment vertical="center" shrinkToFit="1"/>
    </xf>
    <xf numFmtId="20" fontId="28" fillId="27" borderId="21" xfId="0" applyNumberFormat="1" applyFont="1" applyFill="1" applyBorder="1" applyAlignment="1">
      <alignment vertical="center" shrinkToFit="1"/>
    </xf>
    <xf numFmtId="0" fontId="28" fillId="32" borderId="26" xfId="42" applyNumberFormat="1" applyFont="1" applyFill="1" applyBorder="1" applyAlignment="1">
      <alignment horizontal="center" vertical="center" shrinkToFit="1"/>
    </xf>
    <xf numFmtId="20" fontId="24" fillId="30" borderId="12" xfId="0" applyNumberFormat="1" applyFont="1" applyFill="1" applyBorder="1" applyAlignment="1">
      <alignment horizontal="center" vertical="center" shrinkToFit="1"/>
    </xf>
    <xf numFmtId="20" fontId="24" fillId="30" borderId="13" xfId="0" applyNumberFormat="1" applyFont="1" applyFill="1" applyBorder="1" applyAlignment="1">
      <alignment horizontal="center" vertical="center" shrinkToFit="1"/>
    </xf>
    <xf numFmtId="0" fontId="31" fillId="32" borderId="58" xfId="42" applyNumberFormat="1" applyFont="1" applyFill="1" applyBorder="1" applyAlignment="1">
      <alignment horizontal="center" vertical="center" shrinkToFit="1"/>
    </xf>
    <xf numFmtId="0" fontId="31" fillId="32" borderId="90" xfId="42" applyNumberFormat="1" applyFont="1" applyFill="1" applyBorder="1" applyAlignment="1">
      <alignment horizontal="center" vertical="center" shrinkToFit="1"/>
    </xf>
    <xf numFmtId="0" fontId="28" fillId="32" borderId="91" xfId="42" applyNumberFormat="1" applyFont="1" applyFill="1" applyBorder="1" applyAlignment="1">
      <alignment horizontal="center" vertical="center" shrinkToFit="1"/>
    </xf>
    <xf numFmtId="0" fontId="31" fillId="32" borderId="92" xfId="0" applyNumberFormat="1" applyFont="1" applyFill="1" applyBorder="1" applyAlignment="1">
      <alignment horizontal="center" vertical="center" shrinkToFit="1"/>
    </xf>
    <xf numFmtId="0" fontId="28" fillId="32" borderId="91" xfId="0" applyNumberFormat="1" applyFont="1" applyFill="1" applyBorder="1" applyAlignment="1">
      <alignment horizontal="center" vertical="center" shrinkToFit="1"/>
    </xf>
    <xf numFmtId="0" fontId="25" fillId="26" borderId="16" xfId="0" applyFont="1" applyFill="1" applyBorder="1" applyAlignment="1">
      <alignment vertical="center" shrinkToFit="1"/>
    </xf>
    <xf numFmtId="0" fontId="31" fillId="26" borderId="11" xfId="0" applyNumberFormat="1" applyFont="1" applyFill="1" applyBorder="1" applyAlignment="1">
      <alignment horizontal="center" vertical="center" textRotation="255" shrinkToFit="1"/>
    </xf>
    <xf numFmtId="0" fontId="28" fillId="26" borderId="13" xfId="0" applyNumberFormat="1" applyFont="1" applyFill="1" applyBorder="1" applyAlignment="1">
      <alignment horizontal="center" vertical="center" textRotation="255" shrinkToFit="1"/>
    </xf>
    <xf numFmtId="0" fontId="24" fillId="26" borderId="16" xfId="0" applyFont="1" applyFill="1" applyBorder="1" applyAlignment="1">
      <alignment vertical="center" shrinkToFit="1"/>
    </xf>
    <xf numFmtId="0" fontId="31" fillId="26" borderId="58" xfId="42" applyNumberFormat="1" applyFont="1" applyFill="1" applyBorder="1" applyAlignment="1">
      <alignment horizontal="center" vertical="center" shrinkToFit="1"/>
    </xf>
    <xf numFmtId="0" fontId="36" fillId="32" borderId="11" xfId="42" applyNumberFormat="1" applyFont="1" applyFill="1" applyBorder="1" applyAlignment="1">
      <alignment horizontal="center" vertical="center" shrinkToFit="1"/>
    </xf>
    <xf numFmtId="0" fontId="37" fillId="0" borderId="10" xfId="0" applyFont="1" applyFill="1" applyBorder="1" applyAlignment="1">
      <alignment horizontal="center" vertical="center" shrinkToFit="1"/>
    </xf>
    <xf numFmtId="0" fontId="24" fillId="0" borderId="84" xfId="0" applyFont="1" applyFill="1" applyBorder="1" applyAlignment="1">
      <alignment horizontal="center" vertical="center" shrinkToFit="1"/>
    </xf>
    <xf numFmtId="0" fontId="24" fillId="0" borderId="85" xfId="0" applyFont="1" applyFill="1" applyBorder="1" applyAlignment="1">
      <alignment horizontal="center" vertical="center" shrinkToFit="1"/>
    </xf>
    <xf numFmtId="0" fontId="24" fillId="0" borderId="10" xfId="0" applyFont="1" applyFill="1" applyBorder="1" applyAlignment="1">
      <alignment horizontal="center" vertical="center" shrinkToFit="1"/>
    </xf>
    <xf numFmtId="0" fontId="24" fillId="0" borderId="19" xfId="0" applyFont="1" applyFill="1" applyBorder="1" applyAlignment="1">
      <alignment horizontal="center" vertical="center" shrinkToFit="1"/>
    </xf>
    <xf numFmtId="0" fontId="24" fillId="28" borderId="79" xfId="0" applyFont="1" applyFill="1" applyBorder="1" applyAlignment="1">
      <alignment horizontal="center" vertical="center" shrinkToFit="1"/>
    </xf>
    <xf numFmtId="0" fontId="24" fillId="28" borderId="80" xfId="0" applyFont="1" applyFill="1" applyBorder="1" applyAlignment="1">
      <alignment horizontal="center" vertical="center" shrinkToFit="1"/>
    </xf>
    <xf numFmtId="0" fontId="24" fillId="28" borderId="81" xfId="0" applyFont="1" applyFill="1" applyBorder="1" applyAlignment="1">
      <alignment horizontal="center" vertical="center" shrinkToFit="1"/>
    </xf>
    <xf numFmtId="0" fontId="24" fillId="29" borderId="69" xfId="0" applyFont="1" applyFill="1" applyBorder="1" applyAlignment="1">
      <alignment horizontal="center" vertical="center" shrinkToFit="1"/>
    </xf>
    <xf numFmtId="0" fontId="24" fillId="29" borderId="70" xfId="0" applyFont="1" applyFill="1" applyBorder="1" applyAlignment="1">
      <alignment horizontal="center" vertical="center" shrinkToFit="1"/>
    </xf>
    <xf numFmtId="0" fontId="24" fillId="29" borderId="71" xfId="0" applyFont="1" applyFill="1" applyBorder="1" applyAlignment="1">
      <alignment horizontal="center" vertical="center" shrinkToFit="1"/>
    </xf>
    <xf numFmtId="0" fontId="24" fillId="29" borderId="72" xfId="0" applyFont="1" applyFill="1" applyBorder="1" applyAlignment="1">
      <alignment horizontal="center" vertical="center" shrinkToFit="1"/>
    </xf>
    <xf numFmtId="0" fontId="23" fillId="0" borderId="0" xfId="0" applyFont="1" applyBorder="1" applyAlignment="1">
      <alignment horizontal="left" vertical="center" shrinkToFit="1"/>
    </xf>
    <xf numFmtId="0" fontId="24" fillId="0" borderId="65" xfId="0" applyFont="1" applyFill="1" applyBorder="1" applyAlignment="1">
      <alignment horizontal="center" vertical="center" shrinkToFit="1"/>
    </xf>
    <xf numFmtId="0" fontId="24" fillId="0" borderId="66" xfId="0" applyFont="1" applyFill="1" applyBorder="1" applyAlignment="1">
      <alignment horizontal="center" vertical="center" shrinkToFit="1"/>
    </xf>
    <xf numFmtId="0" fontId="24" fillId="29" borderId="62" xfId="0" applyFont="1" applyFill="1" applyBorder="1" applyAlignment="1">
      <alignment horizontal="center" vertical="center" shrinkToFit="1"/>
    </xf>
    <xf numFmtId="0" fontId="24" fillId="29" borderId="63" xfId="0" applyFont="1" applyFill="1" applyBorder="1" applyAlignment="1">
      <alignment horizontal="center" vertical="center" shrinkToFit="1"/>
    </xf>
    <xf numFmtId="0" fontId="24" fillId="0" borderId="58" xfId="0" applyFont="1" applyFill="1" applyBorder="1" applyAlignment="1">
      <alignment horizontal="center" vertical="center" shrinkToFit="1"/>
    </xf>
    <xf numFmtId="0" fontId="24" fillId="0" borderId="86" xfId="0" applyFont="1" applyFill="1" applyBorder="1" applyAlignment="1">
      <alignment horizontal="center" vertical="center" shrinkToFit="1"/>
    </xf>
    <xf numFmtId="0" fontId="24" fillId="29" borderId="75" xfId="0" applyFont="1" applyFill="1" applyBorder="1" applyAlignment="1">
      <alignment horizontal="center" vertical="center" shrinkToFit="1"/>
    </xf>
    <xf numFmtId="0" fontId="24" fillId="29" borderId="76" xfId="0" applyFont="1" applyFill="1" applyBorder="1" applyAlignment="1">
      <alignment horizontal="center" vertical="center" shrinkToFit="1"/>
    </xf>
    <xf numFmtId="0" fontId="24" fillId="29" borderId="77" xfId="0" applyFont="1" applyFill="1" applyBorder="1" applyAlignment="1">
      <alignment horizontal="center" vertical="center" shrinkToFit="1"/>
    </xf>
    <xf numFmtId="0" fontId="24" fillId="0" borderId="38" xfId="0" applyFont="1" applyFill="1" applyBorder="1" applyAlignment="1">
      <alignment horizontal="center" vertical="center" shrinkToFit="1"/>
    </xf>
    <xf numFmtId="0" fontId="24" fillId="0" borderId="39" xfId="0" applyFont="1" applyFill="1" applyBorder="1" applyAlignment="1">
      <alignment horizontal="center" vertical="center" shrinkToFit="1"/>
    </xf>
    <xf numFmtId="0" fontId="24" fillId="0" borderId="41" xfId="0" applyFont="1" applyFill="1" applyBorder="1" applyAlignment="1">
      <alignment horizontal="center" vertical="center" shrinkToFit="1"/>
    </xf>
    <xf numFmtId="0" fontId="24" fillId="0" borderId="42" xfId="0" applyFont="1" applyFill="1" applyBorder="1" applyAlignment="1">
      <alignment horizontal="center" vertical="center" shrinkToFit="1"/>
    </xf>
    <xf numFmtId="0" fontId="24" fillId="0" borderId="87" xfId="0" applyFont="1" applyFill="1" applyBorder="1" applyAlignment="1">
      <alignment horizontal="left" vertical="center" wrapText="1" shrinkToFit="1"/>
    </xf>
    <xf numFmtId="0" fontId="24" fillId="0" borderId="37" xfId="0" applyFont="1" applyFill="1" applyBorder="1" applyAlignment="1">
      <alignment horizontal="left" vertical="center" wrapText="1" shrinkToFit="1"/>
    </xf>
    <xf numFmtId="0" fontId="24" fillId="0" borderId="44" xfId="0" applyFont="1" applyFill="1" applyBorder="1" applyAlignment="1">
      <alignment horizontal="left" vertical="center" wrapText="1" shrinkToFit="1"/>
    </xf>
    <xf numFmtId="0" fontId="24" fillId="0" borderId="88" xfId="0" applyFont="1" applyFill="1" applyBorder="1" applyAlignment="1">
      <alignment horizontal="left" vertical="center" wrapText="1" shrinkToFit="1"/>
    </xf>
    <xf numFmtId="0" fontId="24" fillId="0" borderId="0" xfId="0" applyFont="1" applyFill="1" applyBorder="1" applyAlignment="1">
      <alignment horizontal="left" vertical="center" wrapText="1" shrinkToFit="1"/>
    </xf>
    <xf numFmtId="0" fontId="24" fillId="0" borderId="40" xfId="0" applyFont="1" applyFill="1" applyBorder="1" applyAlignment="1">
      <alignment horizontal="left" vertical="center" wrapText="1" shrinkToFit="1"/>
    </xf>
    <xf numFmtId="0" fontId="24" fillId="0" borderId="89" xfId="0" applyFont="1" applyFill="1" applyBorder="1" applyAlignment="1">
      <alignment horizontal="left" vertical="center" wrapText="1" shrinkToFit="1"/>
    </xf>
    <xf numFmtId="0" fontId="24" fillId="0" borderId="29" xfId="0" applyFont="1" applyFill="1" applyBorder="1" applyAlignment="1">
      <alignment horizontal="left" vertical="center" wrapText="1" shrinkToFit="1"/>
    </xf>
    <xf numFmtId="0" fontId="24" fillId="0" borderId="43" xfId="0" applyFont="1" applyFill="1" applyBorder="1" applyAlignment="1">
      <alignment horizontal="left" vertical="center" wrapText="1" shrinkToFit="1"/>
    </xf>
    <xf numFmtId="0" fontId="19" fillId="28" borderId="0" xfId="0" applyFont="1" applyFill="1" applyBorder="1" applyAlignment="1">
      <alignment horizontal="center" vertical="center" shrinkToFit="1"/>
    </xf>
    <xf numFmtId="0" fontId="24" fillId="30" borderId="12" xfId="0" applyFont="1" applyFill="1" applyBorder="1" applyAlignment="1">
      <alignment horizontal="center" vertical="center" shrinkToFit="1"/>
    </xf>
    <xf numFmtId="0" fontId="24" fillId="30" borderId="13" xfId="0" applyFont="1" applyFill="1" applyBorder="1" applyAlignment="1">
      <alignment horizontal="center" vertical="center" shrinkToFit="1"/>
    </xf>
    <xf numFmtId="20" fontId="24" fillId="30" borderId="12" xfId="0" applyNumberFormat="1" applyFont="1" applyFill="1" applyBorder="1" applyAlignment="1">
      <alignment horizontal="center" vertical="center" shrinkToFit="1"/>
    </xf>
    <xf numFmtId="20" fontId="24" fillId="30" borderId="13" xfId="0" applyNumberFormat="1" applyFont="1" applyFill="1" applyBorder="1" applyAlignment="1">
      <alignment horizontal="center" vertical="center" shrinkToFit="1"/>
    </xf>
    <xf numFmtId="0" fontId="23" fillId="0" borderId="29" xfId="0" applyFont="1" applyBorder="1" applyAlignment="1">
      <alignment horizontal="left" vertical="center" shrinkToFit="1"/>
    </xf>
    <xf numFmtId="0" fontId="24" fillId="30" borderId="30" xfId="0" applyFont="1" applyFill="1" applyBorder="1" applyAlignment="1">
      <alignment horizontal="center" vertical="center" shrinkToFit="1"/>
    </xf>
    <xf numFmtId="0" fontId="24" fillId="30" borderId="31" xfId="0" applyFont="1" applyFill="1" applyBorder="1" applyAlignment="1">
      <alignment horizontal="center" vertical="center" textRotation="255" shrinkToFit="1"/>
    </xf>
    <xf numFmtId="0" fontId="24" fillId="30" borderId="32" xfId="0" applyFont="1" applyFill="1" applyBorder="1" applyAlignment="1">
      <alignment horizontal="center" vertical="center" textRotation="255" shrinkToFit="1"/>
    </xf>
    <xf numFmtId="20" fontId="24" fillId="30" borderId="27" xfId="0" applyNumberFormat="1" applyFont="1" applyFill="1" applyBorder="1" applyAlignment="1">
      <alignment horizontal="center" vertical="center" shrinkToFit="1"/>
    </xf>
    <xf numFmtId="20" fontId="24" fillId="30" borderId="28" xfId="0" applyNumberFormat="1" applyFont="1" applyFill="1" applyBorder="1" applyAlignment="1">
      <alignment horizontal="center" vertical="center" shrinkToFit="1"/>
    </xf>
    <xf numFmtId="0" fontId="24" fillId="30" borderId="24" xfId="0" applyFont="1" applyFill="1" applyBorder="1" applyAlignment="1">
      <alignment horizontal="center" vertical="center" shrinkToFit="1"/>
    </xf>
    <xf numFmtId="20" fontId="24" fillId="30" borderId="25" xfId="0" applyNumberFormat="1" applyFont="1" applyFill="1" applyBorder="1" applyAlignment="1">
      <alignment horizontal="center" vertical="center" shrinkToFit="1"/>
    </xf>
    <xf numFmtId="20" fontId="24" fillId="30" borderId="26" xfId="0" applyNumberFormat="1" applyFont="1" applyFill="1" applyBorder="1" applyAlignment="1">
      <alignment horizontal="center" vertical="center" shrinkToFit="1"/>
    </xf>
    <xf numFmtId="0" fontId="26" fillId="32" borderId="23" xfId="0" applyFont="1" applyFill="1" applyBorder="1" applyAlignment="1">
      <alignment horizontal="center" vertical="center"/>
    </xf>
    <xf numFmtId="0" fontId="26" fillId="32" borderId="51" xfId="0" applyFont="1" applyFill="1" applyBorder="1" applyAlignment="1">
      <alignment horizontal="center" vertical="center"/>
    </xf>
    <xf numFmtId="0" fontId="26" fillId="32" borderId="67" xfId="0" applyFont="1" applyFill="1" applyBorder="1" applyAlignment="1">
      <alignment horizontal="center" vertical="center"/>
    </xf>
    <xf numFmtId="0" fontId="26" fillId="32" borderId="47" xfId="0" applyFont="1" applyFill="1" applyBorder="1" applyAlignment="1">
      <alignment horizontal="center" vertical="center"/>
    </xf>
    <xf numFmtId="0" fontId="26" fillId="32" borderId="53" xfId="0" applyFont="1" applyFill="1" applyBorder="1" applyAlignment="1">
      <alignment horizontal="center" vertical="center"/>
    </xf>
    <xf numFmtId="0" fontId="26" fillId="30" borderId="20" xfId="0" applyFont="1" applyFill="1" applyBorder="1" applyAlignment="1">
      <alignment horizontal="center" vertical="center"/>
    </xf>
    <xf numFmtId="0" fontId="24" fillId="32" borderId="52" xfId="0" applyFont="1" applyFill="1" applyBorder="1" applyAlignment="1">
      <alignment horizontal="center" vertical="center" shrinkToFit="1"/>
    </xf>
    <xf numFmtId="0" fontId="24" fillId="32" borderId="32" xfId="0" applyFont="1" applyFill="1" applyBorder="1" applyAlignment="1">
      <alignment horizontal="center" vertical="center" shrinkToFit="1"/>
    </xf>
    <xf numFmtId="0" fontId="24" fillId="32" borderId="11" xfId="0" applyFont="1" applyFill="1" applyBorder="1" applyAlignment="1">
      <alignment horizontal="center" vertical="center" shrinkToFit="1"/>
    </xf>
    <xf numFmtId="0" fontId="24" fillId="32" borderId="13" xfId="0" applyFont="1" applyFill="1" applyBorder="1" applyAlignment="1">
      <alignment horizontal="center" vertical="center" shrinkToFit="1"/>
    </xf>
    <xf numFmtId="0" fontId="24" fillId="32" borderId="45" xfId="0" applyFont="1" applyFill="1" applyBorder="1" applyAlignment="1">
      <alignment horizontal="center" vertical="center" shrinkToFit="1"/>
    </xf>
    <xf numFmtId="0" fontId="24" fillId="32" borderId="26" xfId="0" applyFont="1" applyFill="1" applyBorder="1" applyAlignment="1">
      <alignment horizontal="center" vertical="center" shrinkToFit="1"/>
    </xf>
    <xf numFmtId="0" fontId="31" fillId="32" borderId="45" xfId="0" applyFont="1" applyFill="1" applyBorder="1" applyAlignment="1">
      <alignment horizontal="center" vertical="center" shrinkToFit="1"/>
    </xf>
    <xf numFmtId="0" fontId="31" fillId="32" borderId="26" xfId="0" applyFont="1" applyFill="1" applyBorder="1" applyAlignment="1">
      <alignment horizontal="center" vertical="center" shrinkToFit="1"/>
    </xf>
    <xf numFmtId="0" fontId="24" fillId="32" borderId="60" xfId="0" applyFont="1" applyFill="1" applyBorder="1" applyAlignment="1">
      <alignment horizontal="center" vertical="center" shrinkToFit="1"/>
    </xf>
    <xf numFmtId="0" fontId="24" fillId="32" borderId="57" xfId="0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horizontal="left" vertical="top" shrinkToFit="1"/>
    </xf>
    <xf numFmtId="0" fontId="24" fillId="32" borderId="46" xfId="0" applyFont="1" applyFill="1" applyBorder="1" applyAlignment="1">
      <alignment horizontal="center" vertical="center" shrinkToFit="1"/>
    </xf>
    <xf numFmtId="0" fontId="24" fillId="32" borderId="49" xfId="0" applyFont="1" applyFill="1" applyBorder="1" applyAlignment="1">
      <alignment horizontal="center" vertical="center" shrinkToFit="1"/>
    </xf>
    <xf numFmtId="0" fontId="24" fillId="32" borderId="11" xfId="0" applyFont="1" applyFill="1" applyBorder="1" applyAlignment="1">
      <alignment horizontal="center" vertical="center" wrapText="1" shrinkToFit="1"/>
    </xf>
    <xf numFmtId="0" fontId="31" fillId="32" borderId="57" xfId="0" applyFont="1" applyFill="1" applyBorder="1" applyAlignment="1">
      <alignment horizontal="center" vertical="center" shrinkToFit="1"/>
    </xf>
    <xf numFmtId="0" fontId="24" fillId="32" borderId="56" xfId="0" applyFont="1" applyFill="1" applyBorder="1" applyAlignment="1">
      <alignment horizontal="center" vertical="center" shrinkToFit="1"/>
    </xf>
    <xf numFmtId="0" fontId="24" fillId="31" borderId="11" xfId="0" applyFont="1" applyFill="1" applyBorder="1" applyAlignment="1">
      <alignment horizontal="center" vertical="center" shrinkToFit="1"/>
    </xf>
    <xf numFmtId="0" fontId="24" fillId="31" borderId="16" xfId="0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horizontal="left" vertical="center" shrinkToFit="1"/>
    </xf>
    <xf numFmtId="0" fontId="31" fillId="27" borderId="16" xfId="0" applyFont="1" applyFill="1" applyBorder="1" applyAlignment="1">
      <alignment horizontal="center" vertical="center" shrinkToFit="1"/>
    </xf>
    <xf numFmtId="0" fontId="31" fillId="27" borderId="21" xfId="0" applyFont="1" applyFill="1" applyBorder="1" applyAlignment="1">
      <alignment horizontal="center" vertical="center" shrinkToFit="1"/>
    </xf>
    <xf numFmtId="0" fontId="30" fillId="27" borderId="17" xfId="0" applyFont="1" applyFill="1" applyBorder="1" applyAlignment="1">
      <alignment horizontal="center" vertical="center" shrinkToFit="1"/>
    </xf>
    <xf numFmtId="0" fontId="30" fillId="27" borderId="33" xfId="0" applyFont="1" applyFill="1" applyBorder="1" applyAlignment="1">
      <alignment horizontal="center" vertical="center" shrinkToFit="1"/>
    </xf>
    <xf numFmtId="0" fontId="30" fillId="27" borderId="34" xfId="0" applyFont="1" applyFill="1" applyBorder="1" applyAlignment="1">
      <alignment horizontal="center" vertical="center" shrinkToFit="1"/>
    </xf>
    <xf numFmtId="0" fontId="30" fillId="27" borderId="35" xfId="0" applyFont="1" applyFill="1" applyBorder="1" applyAlignment="1">
      <alignment horizontal="center" vertical="center" shrinkToFit="1"/>
    </xf>
    <xf numFmtId="0" fontId="26" fillId="27" borderId="22" xfId="0" applyFont="1" applyFill="1" applyBorder="1" applyAlignment="1">
      <alignment horizontal="center" vertical="center"/>
    </xf>
    <xf numFmtId="0" fontId="26" fillId="27" borderId="23" xfId="0" applyFont="1" applyFill="1" applyBorder="1" applyAlignment="1">
      <alignment horizontal="center" vertical="center"/>
    </xf>
    <xf numFmtId="0" fontId="24" fillId="27" borderId="82" xfId="0" applyFont="1" applyFill="1" applyBorder="1" applyAlignment="1">
      <alignment horizontal="center" vertical="center" shrinkToFit="1"/>
    </xf>
    <xf numFmtId="0" fontId="24" fillId="27" borderId="83" xfId="0" applyFont="1" applyFill="1" applyBorder="1" applyAlignment="1">
      <alignment horizontal="center" vertical="center" shrinkToFit="1"/>
    </xf>
    <xf numFmtId="0" fontId="25" fillId="27" borderId="16" xfId="0" applyFont="1" applyFill="1" applyBorder="1" applyAlignment="1">
      <alignment horizontal="center" vertical="center" shrinkToFit="1"/>
    </xf>
    <xf numFmtId="0" fontId="25" fillId="27" borderId="21" xfId="0" applyFont="1" applyFill="1" applyBorder="1" applyAlignment="1">
      <alignment horizontal="center" vertical="center" shrinkToFit="1"/>
    </xf>
    <xf numFmtId="0" fontId="26" fillId="32" borderId="55" xfId="0" applyFont="1" applyFill="1" applyBorder="1" applyAlignment="1">
      <alignment horizontal="center" vertical="center"/>
    </xf>
    <xf numFmtId="0" fontId="26" fillId="31" borderId="23" xfId="0" applyFont="1" applyFill="1" applyBorder="1" applyAlignment="1">
      <alignment horizontal="center" vertical="center"/>
    </xf>
    <xf numFmtId="0" fontId="26" fillId="31" borderId="20" xfId="0" applyFont="1" applyFill="1" applyBorder="1" applyAlignment="1">
      <alignment horizontal="center" vertical="center"/>
    </xf>
  </cellXfs>
  <cellStyles count="43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연결된 셀" xfId="32" builtinId="24" customBuiltin="1"/>
    <cellStyle name="요약" xfId="33" builtinId="25" customBuiltin="1"/>
    <cellStyle name="입력" xfId="34" builtinId="20" customBuiltin="1"/>
    <cellStyle name="제목" xfId="35" builtinId="15" customBuiltin="1"/>
    <cellStyle name="제목 1" xfId="36" builtinId="16" customBuiltin="1"/>
    <cellStyle name="제목 2" xfId="37" builtinId="17" customBuiltin="1"/>
    <cellStyle name="제목 3" xfId="38" builtinId="18" customBuiltin="1"/>
    <cellStyle name="제목 4" xfId="39" builtinId="19" customBuiltin="1"/>
    <cellStyle name="좋음" xfId="40" builtinId="26" customBuiltin="1"/>
    <cellStyle name="출력" xfId="41" builtinId="21" customBuiltin="1"/>
    <cellStyle name="표준" xfId="0" builtinId="0"/>
    <cellStyle name="표준 2" xfId="42" xr:uid="{00000000-0005-0000-0000-00002A000000}"/>
  </cellStyles>
  <dxfs count="0"/>
  <tableStyles count="0" defaultTableStyle="TableStyleMedium9" defaultPivotStyle="PivotStyleLight16"/>
  <colors>
    <mruColors>
      <color rgb="FF120AB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8"/>
  <sheetViews>
    <sheetView tabSelected="1" view="pageBreakPreview" zoomScaleNormal="100" zoomScaleSheetLayoutView="100" workbookViewId="0">
      <selection activeCell="J18" sqref="J18"/>
    </sheetView>
  </sheetViews>
  <sheetFormatPr defaultRowHeight="13.5" x14ac:dyDescent="0.15"/>
  <cols>
    <col min="1" max="1" width="2.109375" customWidth="1"/>
    <col min="2" max="2" width="9.109375" customWidth="1"/>
    <col min="3" max="3" width="5.33203125" customWidth="1"/>
    <col min="4" max="21" width="4.6640625" customWidth="1"/>
    <col min="22" max="23" width="6.44140625" customWidth="1"/>
  </cols>
  <sheetData>
    <row r="1" spans="1:38" s="2" customFormat="1" ht="28.5" customHeight="1" x14ac:dyDescent="0.15">
      <c r="A1" s="144" t="s">
        <v>70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</row>
    <row r="2" spans="1:38" ht="23.25" customHeight="1" thickBot="1" x14ac:dyDescent="0.2">
      <c r="A2" s="149" t="s">
        <v>8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7"/>
      <c r="X2" s="17"/>
      <c r="Y2" s="17"/>
      <c r="Z2" s="15"/>
      <c r="AA2" s="15"/>
      <c r="AB2" s="15"/>
      <c r="AC2" s="15"/>
      <c r="AD2" s="15"/>
      <c r="AE2" s="17"/>
      <c r="AF2" s="17"/>
      <c r="AG2" s="17"/>
      <c r="AH2" s="17"/>
      <c r="AI2" s="17"/>
      <c r="AJ2" s="15"/>
      <c r="AK2" s="15"/>
      <c r="AL2" s="15"/>
    </row>
    <row r="3" spans="1:38" ht="11.25" customHeight="1" thickBot="1" x14ac:dyDescent="0.2">
      <c r="A3" s="151" t="s">
        <v>9</v>
      </c>
      <c r="B3" s="49" t="s">
        <v>10</v>
      </c>
      <c r="C3" s="145" t="s">
        <v>11</v>
      </c>
      <c r="D3" s="147">
        <v>0.25</v>
      </c>
      <c r="E3" s="147">
        <v>0.29166666666666702</v>
      </c>
      <c r="F3" s="51">
        <v>0.33333333333333298</v>
      </c>
      <c r="G3" s="147">
        <v>0.375</v>
      </c>
      <c r="H3" s="147">
        <v>0.41666666666666702</v>
      </c>
      <c r="I3" s="147">
        <v>0.45833333333333298</v>
      </c>
      <c r="J3" s="96">
        <v>0.5</v>
      </c>
      <c r="K3" s="156">
        <v>0.54166666666666663</v>
      </c>
      <c r="L3" s="96">
        <v>0.58333333333333337</v>
      </c>
      <c r="M3" s="147">
        <v>0.625</v>
      </c>
      <c r="N3" s="147">
        <v>0.66666666666666996</v>
      </c>
      <c r="O3" s="147">
        <v>0.70833333333333703</v>
      </c>
      <c r="P3" s="51">
        <v>0.750000000000004</v>
      </c>
      <c r="Q3" s="147">
        <v>0.79166666666667096</v>
      </c>
      <c r="R3" s="147">
        <v>0.83333333333333803</v>
      </c>
      <c r="S3" s="153">
        <v>0.875000000000005</v>
      </c>
      <c r="T3" s="145" t="s">
        <v>12</v>
      </c>
      <c r="U3" s="150"/>
      <c r="V3" s="163" t="s">
        <v>15</v>
      </c>
      <c r="W3" s="17"/>
      <c r="X3" s="17"/>
      <c r="Y3" s="17"/>
      <c r="Z3" s="22"/>
      <c r="AA3" s="22"/>
      <c r="AB3" s="22"/>
      <c r="AC3" s="23"/>
      <c r="AD3" s="23"/>
      <c r="AE3" s="17"/>
      <c r="AF3" s="17"/>
      <c r="AG3" s="17"/>
      <c r="AH3" s="17"/>
      <c r="AI3" s="17"/>
      <c r="AJ3" s="20"/>
      <c r="AK3" s="20"/>
      <c r="AL3" s="26"/>
    </row>
    <row r="4" spans="1:38" ht="11.25" customHeight="1" thickBot="1" x14ac:dyDescent="0.2">
      <c r="A4" s="152"/>
      <c r="B4" s="50" t="s">
        <v>13</v>
      </c>
      <c r="C4" s="146"/>
      <c r="D4" s="148"/>
      <c r="E4" s="148"/>
      <c r="F4" s="52" t="s">
        <v>59</v>
      </c>
      <c r="G4" s="148"/>
      <c r="H4" s="148"/>
      <c r="I4" s="148"/>
      <c r="J4" s="97" t="s">
        <v>0</v>
      </c>
      <c r="K4" s="157"/>
      <c r="L4" s="97" t="s">
        <v>59</v>
      </c>
      <c r="M4" s="148"/>
      <c r="N4" s="148"/>
      <c r="O4" s="148"/>
      <c r="P4" s="52" t="s">
        <v>0</v>
      </c>
      <c r="Q4" s="148"/>
      <c r="R4" s="148"/>
      <c r="S4" s="154"/>
      <c r="T4" s="146" t="s">
        <v>1</v>
      </c>
      <c r="U4" s="155"/>
      <c r="V4" s="163"/>
      <c r="W4" s="17"/>
      <c r="X4" s="17"/>
      <c r="Y4" s="17"/>
      <c r="Z4" s="24"/>
      <c r="AA4" s="24"/>
      <c r="AB4" s="24"/>
      <c r="AC4" s="23"/>
      <c r="AD4" s="23"/>
      <c r="AE4" s="17"/>
      <c r="AF4" s="17"/>
      <c r="AG4" s="17"/>
      <c r="AH4" s="17"/>
      <c r="AI4" s="17"/>
      <c r="AJ4" s="25"/>
      <c r="AK4" s="20"/>
      <c r="AL4" s="26"/>
    </row>
    <row r="5" spans="1:38" ht="11.25" customHeight="1" thickTop="1" thickBot="1" x14ac:dyDescent="0.2">
      <c r="A5" s="175">
        <v>1</v>
      </c>
      <c r="B5" s="177" t="s">
        <v>40</v>
      </c>
      <c r="C5" s="54" t="s">
        <v>2</v>
      </c>
      <c r="D5" s="55" t="s">
        <v>31</v>
      </c>
      <c r="E5" s="55" t="s">
        <v>31</v>
      </c>
      <c r="F5" s="72"/>
      <c r="G5" s="72"/>
      <c r="H5" s="72"/>
      <c r="I5" s="72"/>
      <c r="J5" s="72"/>
      <c r="K5" s="33"/>
      <c r="L5" s="72"/>
      <c r="M5" s="33"/>
      <c r="N5" s="33"/>
      <c r="O5" s="33"/>
      <c r="P5" s="33"/>
      <c r="Q5" s="33"/>
      <c r="R5" s="33"/>
      <c r="S5" s="73"/>
      <c r="T5" s="57" t="s">
        <v>3</v>
      </c>
      <c r="U5" s="58">
        <f t="shared" ref="U5:U6" si="0">16-COUNTIF(D5:S5,"")</f>
        <v>2</v>
      </c>
      <c r="V5" s="158">
        <f t="shared" ref="V5" si="1">U5*3+U6*2</f>
        <v>10</v>
      </c>
    </row>
    <row r="6" spans="1:38" ht="11.25" customHeight="1" thickBot="1" x14ac:dyDescent="0.2">
      <c r="A6" s="176"/>
      <c r="B6" s="167"/>
      <c r="C6" s="59" t="s">
        <v>5</v>
      </c>
      <c r="D6" s="60" t="s">
        <v>31</v>
      </c>
      <c r="E6" s="60" t="s">
        <v>31</v>
      </c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2"/>
      <c r="S6" s="38"/>
      <c r="T6" s="59" t="s">
        <v>4</v>
      </c>
      <c r="U6" s="62">
        <f t="shared" si="0"/>
        <v>2</v>
      </c>
      <c r="V6" s="159"/>
    </row>
    <row r="7" spans="1:38" ht="11.25" customHeight="1" thickTop="1" thickBot="1" x14ac:dyDescent="0.2">
      <c r="A7" s="175">
        <v>2</v>
      </c>
      <c r="B7" s="166" t="s">
        <v>32</v>
      </c>
      <c r="C7" s="54" t="s">
        <v>14</v>
      </c>
      <c r="D7" s="56" t="s">
        <v>75</v>
      </c>
      <c r="E7" s="56" t="s">
        <v>75</v>
      </c>
      <c r="F7" s="84"/>
      <c r="G7" s="56" t="s">
        <v>76</v>
      </c>
      <c r="H7" s="55" t="s">
        <v>76</v>
      </c>
      <c r="I7" s="99" t="s">
        <v>78</v>
      </c>
      <c r="J7" s="72"/>
      <c r="K7" s="55" t="s">
        <v>62</v>
      </c>
      <c r="L7" s="74"/>
      <c r="M7" s="33"/>
      <c r="N7" s="104"/>
      <c r="O7" s="33"/>
      <c r="P7" s="33"/>
      <c r="Q7" s="33"/>
      <c r="R7" s="33"/>
      <c r="S7" s="73"/>
      <c r="T7" s="57" t="s">
        <v>3</v>
      </c>
      <c r="U7" s="58">
        <f t="shared" ref="U7:U30" si="2">16-COUNTIF(D7:S7,"")</f>
        <v>6</v>
      </c>
      <c r="V7" s="158">
        <f t="shared" ref="V7:V29" si="3">U7*3+U8*2</f>
        <v>32</v>
      </c>
    </row>
    <row r="8" spans="1:38" ht="11.25" customHeight="1" thickBot="1" x14ac:dyDescent="0.2">
      <c r="A8" s="176"/>
      <c r="B8" s="167"/>
      <c r="C8" s="59" t="s">
        <v>5</v>
      </c>
      <c r="D8" s="61" t="s">
        <v>75</v>
      </c>
      <c r="E8" s="61" t="s">
        <v>75</v>
      </c>
      <c r="F8" s="85"/>
      <c r="G8" s="61" t="s">
        <v>62</v>
      </c>
      <c r="H8" s="60" t="s">
        <v>75</v>
      </c>
      <c r="I8" s="100" t="s">
        <v>77</v>
      </c>
      <c r="J8" s="61" t="s">
        <v>62</v>
      </c>
      <c r="K8" s="60" t="s">
        <v>62</v>
      </c>
      <c r="L8" s="75"/>
      <c r="M8" s="32"/>
      <c r="N8" s="105"/>
      <c r="O8" s="32"/>
      <c r="P8" s="32"/>
      <c r="Q8" s="32"/>
      <c r="R8" s="32"/>
      <c r="S8" s="38"/>
      <c r="T8" s="59" t="s">
        <v>4</v>
      </c>
      <c r="U8" s="62">
        <f t="shared" si="2"/>
        <v>7</v>
      </c>
      <c r="V8" s="159"/>
    </row>
    <row r="9" spans="1:38" ht="11.25" customHeight="1" thickTop="1" x14ac:dyDescent="0.15">
      <c r="A9" s="164">
        <v>3</v>
      </c>
      <c r="B9" s="168" t="s">
        <v>33</v>
      </c>
      <c r="C9" s="54" t="s">
        <v>2</v>
      </c>
      <c r="D9" s="56" t="s">
        <v>76</v>
      </c>
      <c r="E9" s="56" t="s">
        <v>78</v>
      </c>
      <c r="F9" s="69" t="s">
        <v>31</v>
      </c>
      <c r="G9" s="55" t="s">
        <v>78</v>
      </c>
      <c r="H9" s="56" t="s">
        <v>75</v>
      </c>
      <c r="I9" s="99" t="s">
        <v>76</v>
      </c>
      <c r="J9" s="56" t="s">
        <v>62</v>
      </c>
      <c r="K9" s="33"/>
      <c r="L9" s="72"/>
      <c r="M9" s="33"/>
      <c r="N9" s="33"/>
      <c r="O9" s="33"/>
      <c r="P9" s="33"/>
      <c r="Q9" s="33"/>
      <c r="R9" s="33"/>
      <c r="S9" s="73"/>
      <c r="T9" s="57" t="s">
        <v>3</v>
      </c>
      <c r="U9" s="58">
        <f t="shared" si="2"/>
        <v>7</v>
      </c>
      <c r="V9" s="162">
        <f>U9*3+U10*2</f>
        <v>33</v>
      </c>
    </row>
    <row r="10" spans="1:38" ht="11.25" customHeight="1" thickBot="1" x14ac:dyDescent="0.2">
      <c r="A10" s="165"/>
      <c r="B10" s="169"/>
      <c r="C10" s="59" t="s">
        <v>5</v>
      </c>
      <c r="D10" s="61" t="s">
        <v>76</v>
      </c>
      <c r="E10" s="61" t="s">
        <v>78</v>
      </c>
      <c r="F10" s="70" t="s">
        <v>31</v>
      </c>
      <c r="G10" s="60" t="s">
        <v>77</v>
      </c>
      <c r="H10" s="31"/>
      <c r="I10" s="100" t="s">
        <v>75</v>
      </c>
      <c r="J10" s="61" t="s">
        <v>62</v>
      </c>
      <c r="K10" s="31"/>
      <c r="L10" s="31"/>
      <c r="M10" s="32"/>
      <c r="N10" s="32"/>
      <c r="O10" s="32"/>
      <c r="P10" s="32"/>
      <c r="Q10" s="32"/>
      <c r="R10" s="32"/>
      <c r="S10" s="38"/>
      <c r="T10" s="59" t="s">
        <v>4</v>
      </c>
      <c r="U10" s="62">
        <f t="shared" si="2"/>
        <v>6</v>
      </c>
      <c r="V10" s="161"/>
    </row>
    <row r="11" spans="1:38" ht="11.25" customHeight="1" thickTop="1" x14ac:dyDescent="0.15">
      <c r="A11" s="172">
        <v>4</v>
      </c>
      <c r="B11" s="173" t="s">
        <v>34</v>
      </c>
      <c r="C11" s="63" t="s">
        <v>2</v>
      </c>
      <c r="D11" s="64" t="s">
        <v>77</v>
      </c>
      <c r="E11" s="64" t="s">
        <v>76</v>
      </c>
      <c r="F11" s="107"/>
      <c r="G11" s="65" t="s">
        <v>77</v>
      </c>
      <c r="H11" s="65" t="s">
        <v>77</v>
      </c>
      <c r="I11" s="99" t="s">
        <v>31</v>
      </c>
      <c r="J11" s="56" t="s">
        <v>62</v>
      </c>
      <c r="K11" s="65" t="s">
        <v>80</v>
      </c>
      <c r="L11" s="76"/>
      <c r="M11" s="76"/>
      <c r="N11" s="76"/>
      <c r="O11" s="76"/>
      <c r="P11" s="76"/>
      <c r="Q11" s="76"/>
      <c r="R11" s="76"/>
      <c r="S11" s="77"/>
      <c r="T11" s="67" t="s">
        <v>3</v>
      </c>
      <c r="U11" s="68">
        <f t="shared" ref="U11:U14" si="4">16-COUNTIF(D11:S11,"")</f>
        <v>7</v>
      </c>
      <c r="V11" s="160">
        <f t="shared" ref="V11:V13" si="5">U11*3+U12*2</f>
        <v>35</v>
      </c>
    </row>
    <row r="12" spans="1:38" ht="11.25" customHeight="1" thickBot="1" x14ac:dyDescent="0.2">
      <c r="A12" s="165"/>
      <c r="B12" s="169"/>
      <c r="C12" s="59" t="s">
        <v>5</v>
      </c>
      <c r="D12" s="61" t="s">
        <v>77</v>
      </c>
      <c r="E12" s="61" t="s">
        <v>76</v>
      </c>
      <c r="F12" s="70" t="s">
        <v>31</v>
      </c>
      <c r="G12" s="60" t="s">
        <v>75</v>
      </c>
      <c r="H12" s="60" t="s">
        <v>77</v>
      </c>
      <c r="I12" s="100" t="s">
        <v>78</v>
      </c>
      <c r="J12" s="31"/>
      <c r="K12" s="60" t="s">
        <v>31</v>
      </c>
      <c r="L12" s="32"/>
      <c r="M12" s="32"/>
      <c r="N12" s="32"/>
      <c r="O12" s="32"/>
      <c r="P12" s="32"/>
      <c r="Q12" s="32"/>
      <c r="R12" s="32"/>
      <c r="S12" s="38"/>
      <c r="T12" s="59" t="s">
        <v>4</v>
      </c>
      <c r="U12" s="62">
        <f t="shared" si="4"/>
        <v>7</v>
      </c>
      <c r="V12" s="161"/>
    </row>
    <row r="13" spans="1:38" ht="11.25" customHeight="1" thickTop="1" x14ac:dyDescent="0.15">
      <c r="A13" s="172">
        <v>5</v>
      </c>
      <c r="B13" s="173" t="s">
        <v>35</v>
      </c>
      <c r="C13" s="63" t="s">
        <v>2</v>
      </c>
      <c r="D13" s="64" t="s">
        <v>78</v>
      </c>
      <c r="E13" s="64" t="s">
        <v>77</v>
      </c>
      <c r="F13" s="98" t="s">
        <v>31</v>
      </c>
      <c r="G13" s="65" t="s">
        <v>75</v>
      </c>
      <c r="H13" s="65" t="s">
        <v>62</v>
      </c>
      <c r="I13" s="101" t="s">
        <v>77</v>
      </c>
      <c r="J13" s="76"/>
      <c r="K13" s="65" t="s">
        <v>80</v>
      </c>
      <c r="L13" s="76"/>
      <c r="M13" s="76"/>
      <c r="N13" s="76"/>
      <c r="O13" s="76"/>
      <c r="P13" s="76"/>
      <c r="Q13" s="76"/>
      <c r="R13" s="76"/>
      <c r="S13" s="76"/>
      <c r="T13" s="67" t="s">
        <v>3</v>
      </c>
      <c r="U13" s="68">
        <f t="shared" si="4"/>
        <v>7</v>
      </c>
      <c r="V13" s="160">
        <f t="shared" si="5"/>
        <v>33</v>
      </c>
    </row>
    <row r="14" spans="1:38" ht="11.25" customHeight="1" thickBot="1" x14ac:dyDescent="0.2">
      <c r="A14" s="165"/>
      <c r="B14" s="169"/>
      <c r="C14" s="59" t="s">
        <v>5</v>
      </c>
      <c r="D14" s="61" t="s">
        <v>78</v>
      </c>
      <c r="E14" s="61" t="s">
        <v>77</v>
      </c>
      <c r="F14" s="85"/>
      <c r="G14" s="60" t="s">
        <v>78</v>
      </c>
      <c r="H14" s="60" t="s">
        <v>78</v>
      </c>
      <c r="I14" s="102" t="s">
        <v>62</v>
      </c>
      <c r="J14" s="32"/>
      <c r="K14" s="60" t="s">
        <v>80</v>
      </c>
      <c r="L14" s="32"/>
      <c r="M14" s="32"/>
      <c r="N14" s="32"/>
      <c r="O14" s="32"/>
      <c r="P14" s="32"/>
      <c r="Q14" s="32"/>
      <c r="R14" s="32"/>
      <c r="S14" s="32"/>
      <c r="T14" s="59" t="s">
        <v>4</v>
      </c>
      <c r="U14" s="62">
        <f t="shared" si="4"/>
        <v>6</v>
      </c>
      <c r="V14" s="161"/>
    </row>
    <row r="15" spans="1:38" ht="11.25" customHeight="1" thickTop="1" x14ac:dyDescent="0.15">
      <c r="A15" s="164">
        <v>6</v>
      </c>
      <c r="B15" s="170" t="s">
        <v>39</v>
      </c>
      <c r="C15" s="54" t="s">
        <v>2</v>
      </c>
      <c r="D15" s="72"/>
      <c r="E15" s="72"/>
      <c r="F15" s="84"/>
      <c r="G15" s="56" t="s">
        <v>62</v>
      </c>
      <c r="H15" s="55" t="s">
        <v>78</v>
      </c>
      <c r="I15" s="99" t="s">
        <v>75</v>
      </c>
      <c r="J15" s="72"/>
      <c r="K15" s="64" t="s">
        <v>62</v>
      </c>
      <c r="L15" s="56" t="s">
        <v>62</v>
      </c>
      <c r="M15" s="72"/>
      <c r="N15" s="55" t="s">
        <v>78</v>
      </c>
      <c r="O15" s="55" t="s">
        <v>79</v>
      </c>
      <c r="P15" s="33"/>
      <c r="Q15" s="33"/>
      <c r="R15" s="33"/>
      <c r="S15" s="73"/>
      <c r="T15" s="57" t="s">
        <v>3</v>
      </c>
      <c r="U15" s="58">
        <f t="shared" ref="U15:U16" si="6">16-COUNTIF(D15:S15,"")</f>
        <v>7</v>
      </c>
      <c r="V15" s="162">
        <f t="shared" ref="V15" si="7">U15*3+U16*2</f>
        <v>37</v>
      </c>
      <c r="W15" s="8"/>
    </row>
    <row r="16" spans="1:38" ht="11.25" customHeight="1" thickBot="1" x14ac:dyDescent="0.2">
      <c r="A16" s="165"/>
      <c r="B16" s="171"/>
      <c r="C16" s="59" t="s">
        <v>5</v>
      </c>
      <c r="D16" s="31"/>
      <c r="E16" s="31"/>
      <c r="F16" s="85"/>
      <c r="G16" s="31"/>
      <c r="H16" s="60" t="s">
        <v>62</v>
      </c>
      <c r="I16" s="100" t="s">
        <v>79</v>
      </c>
      <c r="J16" s="31"/>
      <c r="K16" s="95" t="s">
        <v>80</v>
      </c>
      <c r="L16" s="61" t="s">
        <v>62</v>
      </c>
      <c r="M16" s="61" t="s">
        <v>31</v>
      </c>
      <c r="N16" s="60" t="s">
        <v>31</v>
      </c>
      <c r="O16" s="61" t="s">
        <v>79</v>
      </c>
      <c r="P16" s="61" t="s">
        <v>79</v>
      </c>
      <c r="Q16" s="32"/>
      <c r="R16" s="32"/>
      <c r="S16" s="38"/>
      <c r="T16" s="59" t="s">
        <v>4</v>
      </c>
      <c r="U16" s="62">
        <f t="shared" si="6"/>
        <v>8</v>
      </c>
      <c r="V16" s="161"/>
      <c r="W16" s="8"/>
    </row>
    <row r="17" spans="1:23" ht="11.25" customHeight="1" thickTop="1" x14ac:dyDescent="0.15">
      <c r="A17" s="164">
        <v>7</v>
      </c>
      <c r="B17" s="170" t="s">
        <v>36</v>
      </c>
      <c r="C17" s="54" t="s">
        <v>2</v>
      </c>
      <c r="D17" s="72"/>
      <c r="E17" s="72"/>
      <c r="F17" s="33"/>
      <c r="G17" s="33"/>
      <c r="H17" s="33"/>
      <c r="I17" s="33"/>
      <c r="J17" s="72"/>
      <c r="K17" s="56" t="s">
        <v>80</v>
      </c>
      <c r="L17" s="55" t="s">
        <v>62</v>
      </c>
      <c r="M17" s="56" t="s">
        <v>68</v>
      </c>
      <c r="N17" s="55" t="s">
        <v>63</v>
      </c>
      <c r="O17" s="56" t="s">
        <v>77</v>
      </c>
      <c r="P17" s="64" t="s">
        <v>62</v>
      </c>
      <c r="Q17" s="56" t="s">
        <v>62</v>
      </c>
      <c r="R17" s="72"/>
      <c r="S17" s="84"/>
      <c r="T17" s="57" t="s">
        <v>3</v>
      </c>
      <c r="U17" s="58">
        <f t="shared" si="2"/>
        <v>7</v>
      </c>
      <c r="V17" s="162">
        <f t="shared" si="3"/>
        <v>35</v>
      </c>
      <c r="W17" s="8"/>
    </row>
    <row r="18" spans="1:23" ht="11.25" customHeight="1" thickBot="1" x14ac:dyDescent="0.2">
      <c r="A18" s="165"/>
      <c r="B18" s="171"/>
      <c r="C18" s="59" t="s">
        <v>5</v>
      </c>
      <c r="D18" s="31"/>
      <c r="E18" s="31"/>
      <c r="F18" s="32"/>
      <c r="G18" s="32"/>
      <c r="H18" s="32"/>
      <c r="I18" s="32"/>
      <c r="J18" s="31"/>
      <c r="K18" s="61" t="s">
        <v>80</v>
      </c>
      <c r="L18" s="60" t="s">
        <v>62</v>
      </c>
      <c r="M18" s="108" t="s">
        <v>84</v>
      </c>
      <c r="N18" s="61" t="s">
        <v>75</v>
      </c>
      <c r="O18" s="61" t="s">
        <v>77</v>
      </c>
      <c r="P18" s="61" t="s">
        <v>79</v>
      </c>
      <c r="Q18" s="60" t="s">
        <v>78</v>
      </c>
      <c r="R18" s="31"/>
      <c r="S18" s="85"/>
      <c r="T18" s="59" t="s">
        <v>4</v>
      </c>
      <c r="U18" s="62">
        <f t="shared" si="2"/>
        <v>7</v>
      </c>
      <c r="V18" s="161"/>
      <c r="W18" s="8"/>
    </row>
    <row r="19" spans="1:23" ht="11.25" customHeight="1" thickTop="1" x14ac:dyDescent="0.15">
      <c r="A19" s="164">
        <v>8</v>
      </c>
      <c r="B19" s="170" t="s">
        <v>37</v>
      </c>
      <c r="C19" s="54" t="s">
        <v>6</v>
      </c>
      <c r="D19" s="78"/>
      <c r="E19" s="78"/>
      <c r="F19" s="33"/>
      <c r="G19" s="33"/>
      <c r="H19" s="33"/>
      <c r="I19" s="33"/>
      <c r="J19" s="72"/>
      <c r="K19" s="72"/>
      <c r="L19" s="33"/>
      <c r="M19" s="56" t="s">
        <v>62</v>
      </c>
      <c r="N19" s="55" t="s">
        <v>62</v>
      </c>
      <c r="O19" s="55" t="s">
        <v>79</v>
      </c>
      <c r="P19" s="72"/>
      <c r="Q19" s="56" t="s">
        <v>78</v>
      </c>
      <c r="R19" s="55" t="s">
        <v>75</v>
      </c>
      <c r="S19" s="69" t="s">
        <v>77</v>
      </c>
      <c r="T19" s="57" t="s">
        <v>3</v>
      </c>
      <c r="U19" s="58">
        <f t="shared" si="2"/>
        <v>6</v>
      </c>
      <c r="V19" s="162">
        <f t="shared" si="3"/>
        <v>32</v>
      </c>
    </row>
    <row r="20" spans="1:23" ht="11.25" customHeight="1" thickBot="1" x14ac:dyDescent="0.2">
      <c r="A20" s="165"/>
      <c r="B20" s="171"/>
      <c r="C20" s="59" t="s">
        <v>5</v>
      </c>
      <c r="D20" s="79"/>
      <c r="E20" s="79"/>
      <c r="F20" s="32"/>
      <c r="G20" s="32"/>
      <c r="H20" s="32"/>
      <c r="I20" s="32"/>
      <c r="J20" s="31"/>
      <c r="K20" s="31"/>
      <c r="L20" s="31"/>
      <c r="M20" s="61" t="s">
        <v>78</v>
      </c>
      <c r="N20" s="61" t="s">
        <v>79</v>
      </c>
      <c r="O20" s="61" t="s">
        <v>75</v>
      </c>
      <c r="P20" s="61" t="s">
        <v>79</v>
      </c>
      <c r="Q20" s="61" t="s">
        <v>62</v>
      </c>
      <c r="R20" s="60" t="s">
        <v>75</v>
      </c>
      <c r="S20" s="70" t="s">
        <v>77</v>
      </c>
      <c r="T20" s="59" t="s">
        <v>4</v>
      </c>
      <c r="U20" s="62">
        <f t="shared" si="2"/>
        <v>7</v>
      </c>
      <c r="V20" s="161"/>
    </row>
    <row r="21" spans="1:23" ht="11.25" customHeight="1" thickTop="1" x14ac:dyDescent="0.15">
      <c r="A21" s="175">
        <v>9</v>
      </c>
      <c r="B21" s="170" t="s">
        <v>38</v>
      </c>
      <c r="C21" s="54" t="s">
        <v>2</v>
      </c>
      <c r="D21" s="33"/>
      <c r="E21" s="33"/>
      <c r="F21" s="33"/>
      <c r="G21" s="33"/>
      <c r="H21" s="33"/>
      <c r="I21" s="33"/>
      <c r="J21" s="72"/>
      <c r="K21" s="72"/>
      <c r="L21" s="81"/>
      <c r="M21" s="72"/>
      <c r="N21" s="56" t="s">
        <v>63</v>
      </c>
      <c r="O21" s="56" t="s">
        <v>78</v>
      </c>
      <c r="P21" s="56" t="s">
        <v>62</v>
      </c>
      <c r="Q21" s="55" t="s">
        <v>76</v>
      </c>
      <c r="R21" s="56" t="s">
        <v>78</v>
      </c>
      <c r="S21" s="55" t="s">
        <v>75</v>
      </c>
      <c r="T21" s="57" t="s">
        <v>3</v>
      </c>
      <c r="U21" s="58">
        <f t="shared" si="2"/>
        <v>6</v>
      </c>
      <c r="V21" s="162">
        <f t="shared" si="3"/>
        <v>30</v>
      </c>
    </row>
    <row r="22" spans="1:23" ht="11.25" customHeight="1" thickBot="1" x14ac:dyDescent="0.2">
      <c r="A22" s="176"/>
      <c r="B22" s="171"/>
      <c r="C22" s="59" t="s">
        <v>5</v>
      </c>
      <c r="D22" s="32"/>
      <c r="E22" s="32"/>
      <c r="F22" s="32"/>
      <c r="G22" s="32"/>
      <c r="H22" s="32"/>
      <c r="I22" s="32"/>
      <c r="J22" s="31"/>
      <c r="K22" s="31"/>
      <c r="L22" s="32"/>
      <c r="M22" s="31"/>
      <c r="N22" s="61" t="s">
        <v>79</v>
      </c>
      <c r="O22" s="61" t="s">
        <v>78</v>
      </c>
      <c r="P22" s="61" t="s">
        <v>62</v>
      </c>
      <c r="Q22" s="60" t="s">
        <v>76</v>
      </c>
      <c r="R22" s="61" t="s">
        <v>78</v>
      </c>
      <c r="S22" s="60" t="s">
        <v>75</v>
      </c>
      <c r="T22" s="59" t="s">
        <v>4</v>
      </c>
      <c r="U22" s="62">
        <f t="shared" si="2"/>
        <v>6</v>
      </c>
      <c r="V22" s="161"/>
    </row>
    <row r="23" spans="1:23" ht="11.25" customHeight="1" thickTop="1" thickBot="1" x14ac:dyDescent="0.2">
      <c r="A23" s="175">
        <v>10</v>
      </c>
      <c r="B23" s="170" t="s">
        <v>60</v>
      </c>
      <c r="C23" s="54" t="s">
        <v>2</v>
      </c>
      <c r="D23" s="33"/>
      <c r="E23" s="33"/>
      <c r="F23" s="33"/>
      <c r="G23" s="33"/>
      <c r="H23" s="33"/>
      <c r="I23" s="33"/>
      <c r="J23" s="72"/>
      <c r="K23" s="72"/>
      <c r="L23" s="72"/>
      <c r="M23" s="55" t="s">
        <v>81</v>
      </c>
      <c r="N23" s="56" t="s">
        <v>82</v>
      </c>
      <c r="O23" s="56" t="s">
        <v>62</v>
      </c>
      <c r="P23" s="72"/>
      <c r="Q23" s="56" t="s">
        <v>77</v>
      </c>
      <c r="R23" s="56" t="s">
        <v>76</v>
      </c>
      <c r="S23" s="56" t="s">
        <v>78</v>
      </c>
      <c r="T23" s="57" t="s">
        <v>3</v>
      </c>
      <c r="U23" s="58">
        <f t="shared" si="2"/>
        <v>6</v>
      </c>
      <c r="V23" s="158">
        <f t="shared" si="3"/>
        <v>32</v>
      </c>
      <c r="W23" s="8"/>
    </row>
    <row r="24" spans="1:23" ht="11.25" customHeight="1" thickBot="1" x14ac:dyDescent="0.2">
      <c r="A24" s="176"/>
      <c r="B24" s="171"/>
      <c r="C24" s="59" t="s">
        <v>5</v>
      </c>
      <c r="D24" s="32"/>
      <c r="E24" s="32"/>
      <c r="F24" s="32"/>
      <c r="G24" s="32"/>
      <c r="H24" s="32"/>
      <c r="I24" s="32"/>
      <c r="J24" s="31"/>
      <c r="K24" s="31"/>
      <c r="L24" s="31"/>
      <c r="M24" s="61" t="s">
        <v>83</v>
      </c>
      <c r="N24" s="60" t="s">
        <v>78</v>
      </c>
      <c r="O24" s="61" t="s">
        <v>62</v>
      </c>
      <c r="P24" s="61" t="s">
        <v>79</v>
      </c>
      <c r="Q24" s="61" t="s">
        <v>77</v>
      </c>
      <c r="R24" s="61" t="s">
        <v>76</v>
      </c>
      <c r="S24" s="70" t="s">
        <v>78</v>
      </c>
      <c r="T24" s="59" t="s">
        <v>4</v>
      </c>
      <c r="U24" s="62">
        <f t="shared" si="2"/>
        <v>7</v>
      </c>
      <c r="V24" s="159"/>
      <c r="W24" s="8"/>
    </row>
    <row r="25" spans="1:23" ht="11.25" customHeight="1" thickTop="1" thickBot="1" x14ac:dyDescent="0.2">
      <c r="A25" s="179">
        <v>11</v>
      </c>
      <c r="B25" s="178" t="s">
        <v>64</v>
      </c>
      <c r="C25" s="63" t="s">
        <v>2</v>
      </c>
      <c r="D25" s="80"/>
      <c r="E25" s="80"/>
      <c r="F25" s="80"/>
      <c r="G25" s="76"/>
      <c r="H25" s="76"/>
      <c r="I25" s="76"/>
      <c r="J25" s="76"/>
      <c r="K25" s="76"/>
      <c r="L25" s="76"/>
      <c r="M25" s="56" t="s">
        <v>78</v>
      </c>
      <c r="N25" s="65" t="s">
        <v>79</v>
      </c>
      <c r="O25" s="64" t="s">
        <v>75</v>
      </c>
      <c r="P25" s="80"/>
      <c r="Q25" s="65" t="s">
        <v>75</v>
      </c>
      <c r="R25" s="69" t="s">
        <v>77</v>
      </c>
      <c r="S25" s="66" t="s">
        <v>76</v>
      </c>
      <c r="T25" s="67" t="s">
        <v>3</v>
      </c>
      <c r="U25" s="68">
        <f t="shared" ref="U25:U28" si="8">16-COUNTIF(D25:S25,"")</f>
        <v>6</v>
      </c>
      <c r="V25" s="195">
        <f t="shared" ref="V25:V27" si="9">U25*3+U26*2</f>
        <v>32</v>
      </c>
      <c r="W25" s="17"/>
    </row>
    <row r="26" spans="1:23" ht="11.25" customHeight="1" thickBot="1" x14ac:dyDescent="0.2">
      <c r="A26" s="176"/>
      <c r="B26" s="171"/>
      <c r="C26" s="59" t="s">
        <v>5</v>
      </c>
      <c r="D26" s="31"/>
      <c r="E26" s="31"/>
      <c r="F26" s="31"/>
      <c r="G26" s="32"/>
      <c r="H26" s="32"/>
      <c r="I26" s="32"/>
      <c r="J26" s="32"/>
      <c r="K26" s="32"/>
      <c r="L26" s="31"/>
      <c r="M26" s="61" t="s">
        <v>81</v>
      </c>
      <c r="N26" s="60" t="s">
        <v>77</v>
      </c>
      <c r="O26" s="60" t="s">
        <v>79</v>
      </c>
      <c r="P26" s="61" t="s">
        <v>62</v>
      </c>
      <c r="Q26" s="60" t="s">
        <v>75</v>
      </c>
      <c r="R26" s="70" t="s">
        <v>77</v>
      </c>
      <c r="S26" s="61" t="s">
        <v>76</v>
      </c>
      <c r="T26" s="59" t="s">
        <v>4</v>
      </c>
      <c r="U26" s="71">
        <f t="shared" si="8"/>
        <v>7</v>
      </c>
      <c r="V26" s="159"/>
      <c r="W26" s="17"/>
    </row>
    <row r="27" spans="1:23" ht="11.25" customHeight="1" thickTop="1" thickBot="1" x14ac:dyDescent="0.2">
      <c r="A27" s="168">
        <v>12</v>
      </c>
      <c r="B27" s="170" t="s">
        <v>61</v>
      </c>
      <c r="C27" s="54" t="s">
        <v>2</v>
      </c>
      <c r="D27" s="33"/>
      <c r="E27" s="33"/>
      <c r="F27" s="33"/>
      <c r="G27" s="33"/>
      <c r="H27" s="33"/>
      <c r="I27" s="33"/>
      <c r="J27" s="72"/>
      <c r="K27" s="72"/>
      <c r="L27" s="33"/>
      <c r="M27" s="33"/>
      <c r="N27" s="33"/>
      <c r="O27" s="33"/>
      <c r="P27" s="82"/>
      <c r="Q27" s="72"/>
      <c r="R27" s="69" t="s">
        <v>45</v>
      </c>
      <c r="S27" s="69" t="s">
        <v>45</v>
      </c>
      <c r="T27" s="57" t="s">
        <v>3</v>
      </c>
      <c r="U27" s="58">
        <f t="shared" si="8"/>
        <v>2</v>
      </c>
      <c r="V27" s="158">
        <f t="shared" si="9"/>
        <v>10</v>
      </c>
      <c r="W27" s="17"/>
    </row>
    <row r="28" spans="1:23" ht="11.25" customHeight="1" thickBot="1" x14ac:dyDescent="0.2">
      <c r="A28" s="169"/>
      <c r="B28" s="171"/>
      <c r="C28" s="59" t="s">
        <v>5</v>
      </c>
      <c r="D28" s="32"/>
      <c r="E28" s="32"/>
      <c r="F28" s="32"/>
      <c r="G28" s="32"/>
      <c r="H28" s="32"/>
      <c r="I28" s="32"/>
      <c r="J28" s="31"/>
      <c r="K28" s="31"/>
      <c r="L28" s="32"/>
      <c r="M28" s="32"/>
      <c r="N28" s="32"/>
      <c r="O28" s="32"/>
      <c r="P28" s="83"/>
      <c r="Q28" s="31"/>
      <c r="R28" s="70" t="s">
        <v>45</v>
      </c>
      <c r="S28" s="70" t="s">
        <v>45</v>
      </c>
      <c r="T28" s="59" t="s">
        <v>4</v>
      </c>
      <c r="U28" s="62">
        <f t="shared" si="8"/>
        <v>2</v>
      </c>
      <c r="V28" s="159"/>
      <c r="W28" s="17"/>
    </row>
    <row r="29" spans="1:23" ht="11.25" customHeight="1" thickTop="1" thickBot="1" x14ac:dyDescent="0.2">
      <c r="A29" s="86">
        <v>1</v>
      </c>
      <c r="B29" s="180" t="s">
        <v>7</v>
      </c>
      <c r="C29" s="53" t="s">
        <v>6</v>
      </c>
      <c r="D29" s="34"/>
      <c r="E29" s="34"/>
      <c r="F29" s="53" t="s">
        <v>41</v>
      </c>
      <c r="G29" s="34"/>
      <c r="H29" s="34"/>
      <c r="I29" s="35"/>
      <c r="J29" s="90" t="s">
        <v>42</v>
      </c>
      <c r="K29" s="36"/>
      <c r="L29" s="90" t="s">
        <v>42</v>
      </c>
      <c r="M29" s="36"/>
      <c r="N29" s="34"/>
      <c r="O29" s="34"/>
      <c r="P29" s="53" t="s">
        <v>44</v>
      </c>
      <c r="Q29" s="34"/>
      <c r="R29" s="34"/>
      <c r="S29" s="37"/>
      <c r="T29" s="53" t="s">
        <v>3</v>
      </c>
      <c r="U29" s="92">
        <f t="shared" si="2"/>
        <v>4</v>
      </c>
      <c r="V29" s="196">
        <f t="shared" si="3"/>
        <v>18</v>
      </c>
    </row>
    <row r="30" spans="1:23" ht="11.25" customHeight="1" thickBot="1" x14ac:dyDescent="0.2">
      <c r="A30" s="87">
        <v>2</v>
      </c>
      <c r="B30" s="181"/>
      <c r="C30" s="88" t="s">
        <v>5</v>
      </c>
      <c r="D30" s="27"/>
      <c r="E30" s="27"/>
      <c r="F30" s="89" t="s">
        <v>41</v>
      </c>
      <c r="G30" s="103"/>
      <c r="H30" s="28"/>
      <c r="I30" s="28"/>
      <c r="J30" s="91" t="s">
        <v>43</v>
      </c>
      <c r="K30" s="29"/>
      <c r="L30" s="91" t="s">
        <v>43</v>
      </c>
      <c r="M30" s="106"/>
      <c r="N30" s="28"/>
      <c r="O30" s="28"/>
      <c r="P30" s="29"/>
      <c r="Q30" s="28"/>
      <c r="R30" s="28"/>
      <c r="S30" s="30"/>
      <c r="T30" s="88" t="s">
        <v>4</v>
      </c>
      <c r="U30" s="92">
        <f t="shared" si="2"/>
        <v>3</v>
      </c>
      <c r="V30" s="197"/>
    </row>
    <row r="31" spans="1:23" ht="14.25" customHeight="1" x14ac:dyDescent="0.15">
      <c r="A31" s="185" t="s">
        <v>46</v>
      </c>
      <c r="B31" s="186"/>
      <c r="C31" s="9" t="s">
        <v>2</v>
      </c>
      <c r="D31" s="183" t="s">
        <v>34</v>
      </c>
      <c r="E31" s="16" t="s">
        <v>47</v>
      </c>
      <c r="F31" s="183" t="s">
        <v>41</v>
      </c>
      <c r="G31" s="16" t="s">
        <v>32</v>
      </c>
      <c r="H31" s="16" t="s">
        <v>33</v>
      </c>
      <c r="I31" s="183" t="s">
        <v>34</v>
      </c>
      <c r="J31" s="16" t="s">
        <v>42</v>
      </c>
      <c r="K31" s="16" t="s">
        <v>51</v>
      </c>
      <c r="L31" s="18" t="s">
        <v>42</v>
      </c>
      <c r="M31" s="16" t="s">
        <v>51</v>
      </c>
      <c r="N31" s="16" t="s">
        <v>52</v>
      </c>
      <c r="O31" s="183" t="s">
        <v>64</v>
      </c>
      <c r="P31" s="18" t="s">
        <v>44</v>
      </c>
      <c r="Q31" s="183" t="s">
        <v>60</v>
      </c>
      <c r="R31" s="183" t="s">
        <v>37</v>
      </c>
      <c r="S31" s="16" t="s">
        <v>37</v>
      </c>
      <c r="T31" s="193"/>
      <c r="U31" s="191"/>
      <c r="V31" s="189"/>
    </row>
    <row r="32" spans="1:23" ht="14.25" customHeight="1" thickBot="1" x14ac:dyDescent="0.2">
      <c r="A32" s="187"/>
      <c r="B32" s="188"/>
      <c r="C32" s="5" t="s">
        <v>5</v>
      </c>
      <c r="D32" s="184"/>
      <c r="E32" s="93" t="s">
        <v>48</v>
      </c>
      <c r="F32" s="184"/>
      <c r="G32" s="93" t="s">
        <v>49</v>
      </c>
      <c r="H32" s="93" t="s">
        <v>50</v>
      </c>
      <c r="I32" s="184"/>
      <c r="J32" s="19" t="s">
        <v>43</v>
      </c>
      <c r="K32" s="93" t="s">
        <v>47</v>
      </c>
      <c r="L32" s="94" t="s">
        <v>43</v>
      </c>
      <c r="M32" s="93" t="s">
        <v>60</v>
      </c>
      <c r="N32" s="93" t="s">
        <v>51</v>
      </c>
      <c r="O32" s="184"/>
      <c r="P32" s="6" t="s">
        <v>38</v>
      </c>
      <c r="Q32" s="184"/>
      <c r="R32" s="184"/>
      <c r="S32" s="93" t="s">
        <v>60</v>
      </c>
      <c r="T32" s="194"/>
      <c r="U32" s="192"/>
      <c r="V32" s="190"/>
    </row>
    <row r="33" spans="1:30" ht="17.25" customHeight="1" thickBot="1" x14ac:dyDescent="0.2">
      <c r="A33" s="121" t="s">
        <v>16</v>
      </c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Z33" s="182"/>
      <c r="AA33" s="182"/>
      <c r="AB33" s="182"/>
      <c r="AC33" s="182"/>
      <c r="AD33" s="182"/>
    </row>
    <row r="34" spans="1:30" ht="15" customHeight="1" thickBot="1" x14ac:dyDescent="0.2">
      <c r="A34" s="10"/>
      <c r="B34" s="40" t="s">
        <v>17</v>
      </c>
      <c r="C34" s="124" t="s">
        <v>18</v>
      </c>
      <c r="D34" s="125"/>
      <c r="E34" s="10"/>
      <c r="F34" s="43" t="s">
        <v>17</v>
      </c>
      <c r="G34" s="117" t="s">
        <v>19</v>
      </c>
      <c r="H34" s="118"/>
      <c r="I34" s="118"/>
      <c r="J34" s="118"/>
      <c r="K34" s="118"/>
      <c r="L34" s="118"/>
      <c r="M34" s="119"/>
      <c r="N34" s="120"/>
      <c r="O34" s="131" t="s">
        <v>30</v>
      </c>
      <c r="P34" s="131"/>
      <c r="Q34" s="131"/>
      <c r="R34" s="131"/>
      <c r="S34" s="131"/>
      <c r="T34" s="131"/>
      <c r="U34" s="131"/>
      <c r="V34" s="132"/>
      <c r="Z34" s="174"/>
      <c r="AA34" s="174"/>
      <c r="AB34" s="174"/>
      <c r="AC34" s="174"/>
      <c r="AD34" s="174"/>
    </row>
    <row r="35" spans="1:30" ht="15" customHeight="1" thickTop="1" x14ac:dyDescent="0.15">
      <c r="A35" s="1"/>
      <c r="B35" s="41" t="s">
        <v>20</v>
      </c>
      <c r="C35" s="126" t="s">
        <v>29</v>
      </c>
      <c r="D35" s="127"/>
      <c r="E35" s="11"/>
      <c r="F35" s="44" t="s">
        <v>21</v>
      </c>
      <c r="G35" s="39">
        <v>46207</v>
      </c>
      <c r="H35" s="39">
        <v>46214</v>
      </c>
      <c r="I35" s="39">
        <v>46215</v>
      </c>
      <c r="J35" s="39">
        <v>46221</v>
      </c>
      <c r="K35" s="39">
        <v>46228</v>
      </c>
      <c r="L35" s="39">
        <v>46229</v>
      </c>
      <c r="M35" s="39"/>
      <c r="N35" s="45"/>
      <c r="O35" s="133"/>
      <c r="P35" s="133"/>
      <c r="Q35" s="133"/>
      <c r="R35" s="133"/>
      <c r="S35" s="133"/>
      <c r="T35" s="133"/>
      <c r="U35" s="133"/>
      <c r="V35" s="134"/>
    </row>
    <row r="36" spans="1:30" ht="15" customHeight="1" x14ac:dyDescent="0.15">
      <c r="A36" s="12"/>
      <c r="B36" s="41" t="s">
        <v>22</v>
      </c>
      <c r="C36" s="110" t="s">
        <v>54</v>
      </c>
      <c r="D36" s="111"/>
      <c r="E36" s="11"/>
      <c r="F36" s="44" t="s">
        <v>23</v>
      </c>
      <c r="G36" s="13" t="s">
        <v>65</v>
      </c>
      <c r="H36" s="13" t="s">
        <v>65</v>
      </c>
      <c r="I36" s="13" t="s">
        <v>66</v>
      </c>
      <c r="J36" s="13" t="s">
        <v>65</v>
      </c>
      <c r="K36" s="13" t="s">
        <v>65</v>
      </c>
      <c r="L36" s="13" t="s">
        <v>71</v>
      </c>
      <c r="M36" s="13"/>
      <c r="N36" s="46"/>
      <c r="O36" s="135" t="s">
        <v>74</v>
      </c>
      <c r="P36" s="136"/>
      <c r="Q36" s="136"/>
      <c r="R36" s="136"/>
      <c r="S36" s="136"/>
      <c r="T36" s="136"/>
      <c r="U36" s="136"/>
      <c r="V36" s="137"/>
    </row>
    <row r="37" spans="1:30" ht="15" customHeight="1" x14ac:dyDescent="0.15">
      <c r="A37" s="12"/>
      <c r="B37" s="41" t="s">
        <v>24</v>
      </c>
      <c r="C37" s="110" t="s">
        <v>55</v>
      </c>
      <c r="D37" s="111"/>
      <c r="E37" s="11"/>
      <c r="F37" s="128" t="s">
        <v>25</v>
      </c>
      <c r="G37" s="14" t="s">
        <v>64</v>
      </c>
      <c r="H37" s="14" t="s">
        <v>37</v>
      </c>
      <c r="I37" s="14" t="s">
        <v>38</v>
      </c>
      <c r="J37" s="14" t="s">
        <v>60</v>
      </c>
      <c r="K37" s="14" t="s">
        <v>36</v>
      </c>
      <c r="L37" s="14" t="s">
        <v>72</v>
      </c>
      <c r="M37" s="14"/>
      <c r="N37" s="14"/>
      <c r="O37" s="138"/>
      <c r="P37" s="139"/>
      <c r="Q37" s="139"/>
      <c r="R37" s="139"/>
      <c r="S37" s="139"/>
      <c r="T37" s="139"/>
      <c r="U37" s="139"/>
      <c r="V37" s="140"/>
    </row>
    <row r="38" spans="1:30" ht="15" customHeight="1" x14ac:dyDescent="0.15">
      <c r="A38" s="12"/>
      <c r="B38" s="42" t="s">
        <v>26</v>
      </c>
      <c r="C38" s="112" t="s">
        <v>56</v>
      </c>
      <c r="D38" s="113"/>
      <c r="E38" s="11"/>
      <c r="F38" s="129"/>
      <c r="G38" s="109" t="s">
        <v>69</v>
      </c>
      <c r="H38" s="14" t="s">
        <v>69</v>
      </c>
      <c r="I38" s="14" t="s">
        <v>67</v>
      </c>
      <c r="J38" s="14" t="s">
        <v>69</v>
      </c>
      <c r="K38" s="14" t="s">
        <v>69</v>
      </c>
      <c r="L38" s="14" t="s">
        <v>73</v>
      </c>
      <c r="M38" s="14"/>
      <c r="N38" s="14"/>
      <c r="O38" s="138"/>
      <c r="P38" s="139"/>
      <c r="Q38" s="139"/>
      <c r="R38" s="139"/>
      <c r="S38" s="139"/>
      <c r="T38" s="139"/>
      <c r="U38" s="139"/>
      <c r="V38" s="140"/>
    </row>
    <row r="39" spans="1:30" ht="15" customHeight="1" x14ac:dyDescent="0.15">
      <c r="A39" s="12"/>
      <c r="B39" s="42" t="s">
        <v>27</v>
      </c>
      <c r="C39" s="112" t="s">
        <v>57</v>
      </c>
      <c r="D39" s="113"/>
      <c r="E39" s="11"/>
      <c r="F39" s="130"/>
      <c r="G39" s="14"/>
      <c r="H39" s="14"/>
      <c r="I39" s="14"/>
      <c r="J39" s="14"/>
      <c r="K39" s="14"/>
      <c r="L39" s="14"/>
      <c r="M39" s="14"/>
      <c r="N39" s="47"/>
      <c r="O39" s="138"/>
      <c r="P39" s="139"/>
      <c r="Q39" s="139"/>
      <c r="R39" s="139"/>
      <c r="S39" s="139"/>
      <c r="T39" s="139"/>
      <c r="U39" s="139"/>
      <c r="V39" s="140"/>
    </row>
    <row r="40" spans="1:30" ht="15" customHeight="1" thickBot="1" x14ac:dyDescent="0.2">
      <c r="B40" s="42" t="s">
        <v>53</v>
      </c>
      <c r="C40" s="122" t="s">
        <v>58</v>
      </c>
      <c r="D40" s="123"/>
      <c r="F40" s="48" t="s">
        <v>28</v>
      </c>
      <c r="G40" s="114"/>
      <c r="H40" s="115"/>
      <c r="I40" s="115"/>
      <c r="J40" s="115"/>
      <c r="K40" s="115"/>
      <c r="L40" s="115"/>
      <c r="M40" s="115"/>
      <c r="N40" s="116"/>
      <c r="O40" s="141"/>
      <c r="P40" s="142"/>
      <c r="Q40" s="142"/>
      <c r="R40" s="142"/>
      <c r="S40" s="142"/>
      <c r="T40" s="142"/>
      <c r="U40" s="142"/>
      <c r="V40" s="143"/>
    </row>
    <row r="41" spans="1:30" x14ac:dyDescent="0.15">
      <c r="Q41" s="7"/>
      <c r="R41" s="3"/>
      <c r="S41" s="7"/>
      <c r="T41" s="7"/>
      <c r="U41" s="7"/>
      <c r="V41" s="7"/>
    </row>
    <row r="42" spans="1:30" ht="16.5" customHeight="1" x14ac:dyDescent="0.15">
      <c r="B42" s="3"/>
      <c r="C42" s="4"/>
    </row>
    <row r="43" spans="1:30" x14ac:dyDescent="0.15">
      <c r="B43" s="1"/>
    </row>
    <row r="50" spans="12:23" x14ac:dyDescent="0.15"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</row>
    <row r="51" spans="12:23" x14ac:dyDescent="0.15"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</row>
    <row r="52" spans="12:23" x14ac:dyDescent="0.15"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</row>
    <row r="53" spans="12:23" x14ac:dyDescent="0.15"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</row>
    <row r="54" spans="12:23" x14ac:dyDescent="0.15"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</row>
    <row r="55" spans="12:23" x14ac:dyDescent="0.15"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</row>
    <row r="56" spans="12:23" x14ac:dyDescent="0.15"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</row>
    <row r="57" spans="12:23" x14ac:dyDescent="0.15"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</row>
    <row r="58" spans="12:23" x14ac:dyDescent="0.15"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</row>
  </sheetData>
  <mergeCells count="82">
    <mergeCell ref="V17:V18"/>
    <mergeCell ref="V15:V16"/>
    <mergeCell ref="V19:V20"/>
    <mergeCell ref="V21:V22"/>
    <mergeCell ref="V29:V30"/>
    <mergeCell ref="A21:A22"/>
    <mergeCell ref="A19:A20"/>
    <mergeCell ref="V25:V26"/>
    <mergeCell ref="V27:V28"/>
    <mergeCell ref="B27:B28"/>
    <mergeCell ref="B19:B20"/>
    <mergeCell ref="V23:V24"/>
    <mergeCell ref="D31:D32"/>
    <mergeCell ref="F31:F32"/>
    <mergeCell ref="A31:B32"/>
    <mergeCell ref="O31:O32"/>
    <mergeCell ref="V31:V32"/>
    <mergeCell ref="Q31:Q32"/>
    <mergeCell ref="R31:R32"/>
    <mergeCell ref="U31:U32"/>
    <mergeCell ref="T31:T32"/>
    <mergeCell ref="Z34:AD34"/>
    <mergeCell ref="A27:A28"/>
    <mergeCell ref="A5:A6"/>
    <mergeCell ref="B5:B6"/>
    <mergeCell ref="B25:B26"/>
    <mergeCell ref="A23:A24"/>
    <mergeCell ref="B23:B24"/>
    <mergeCell ref="A25:A26"/>
    <mergeCell ref="B21:B22"/>
    <mergeCell ref="A15:A16"/>
    <mergeCell ref="B17:B18"/>
    <mergeCell ref="V13:V14"/>
    <mergeCell ref="B29:B30"/>
    <mergeCell ref="A7:A8"/>
    <mergeCell ref="Z33:AD33"/>
    <mergeCell ref="I31:I32"/>
    <mergeCell ref="D3:D4"/>
    <mergeCell ref="E3:E4"/>
    <mergeCell ref="A17:A18"/>
    <mergeCell ref="B7:B8"/>
    <mergeCell ref="B9:B10"/>
    <mergeCell ref="B15:B16"/>
    <mergeCell ref="A11:A12"/>
    <mergeCell ref="B11:B12"/>
    <mergeCell ref="A9:A10"/>
    <mergeCell ref="B13:B14"/>
    <mergeCell ref="A13:A14"/>
    <mergeCell ref="V7:V8"/>
    <mergeCell ref="V11:V12"/>
    <mergeCell ref="V9:V10"/>
    <mergeCell ref="V3:V4"/>
    <mergeCell ref="V5:V6"/>
    <mergeCell ref="A1:V1"/>
    <mergeCell ref="C3:C4"/>
    <mergeCell ref="M3:M4"/>
    <mergeCell ref="A2:V2"/>
    <mergeCell ref="T3:U3"/>
    <mergeCell ref="A3:A4"/>
    <mergeCell ref="G3:G4"/>
    <mergeCell ref="R3:R4"/>
    <mergeCell ref="S3:S4"/>
    <mergeCell ref="O3:O4"/>
    <mergeCell ref="N3:N4"/>
    <mergeCell ref="Q3:Q4"/>
    <mergeCell ref="T4:U4"/>
    <mergeCell ref="I3:I4"/>
    <mergeCell ref="K3:K4"/>
    <mergeCell ref="H3:H4"/>
    <mergeCell ref="C36:D36"/>
    <mergeCell ref="C38:D38"/>
    <mergeCell ref="G40:N40"/>
    <mergeCell ref="G34:N34"/>
    <mergeCell ref="A33:U33"/>
    <mergeCell ref="C39:D39"/>
    <mergeCell ref="C40:D40"/>
    <mergeCell ref="C37:D37"/>
    <mergeCell ref="C34:D34"/>
    <mergeCell ref="C35:D35"/>
    <mergeCell ref="F37:F39"/>
    <mergeCell ref="O34:V35"/>
    <mergeCell ref="O36:V40"/>
  </mergeCells>
  <phoneticPr fontId="20" type="noConversion"/>
  <printOptions horizontalCentered="1" verticalCentered="1"/>
  <pageMargins left="0.23622047244094491" right="0.19685039370078741" top="0.39370078740157483" bottom="0.15748031496062992" header="0.19685039370078741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수영장 근무표</vt:lpstr>
      <vt:lpstr>'수영장 근무표'!Print_Area</vt:lpstr>
    </vt:vector>
  </TitlesOfParts>
  <Company>광진구시설관리공단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성민정</dc:creator>
  <cp:lastModifiedBy>user</cp:lastModifiedBy>
  <cp:lastPrinted>2025-06-24T02:04:52Z</cp:lastPrinted>
  <dcterms:created xsi:type="dcterms:W3CDTF">2009-06-30T02:51:58Z</dcterms:created>
  <dcterms:modified xsi:type="dcterms:W3CDTF">2026-06-29T23:54:05Z</dcterms:modified>
</cp:coreProperties>
</file>